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0" yWindow="0" windowWidth="22260" windowHeight="12645"/>
  </bookViews>
  <sheets>
    <sheet name="Sheet1" sheetId="1" r:id="rId1"/>
  </sheets>
  <definedNames>
    <definedName name="_xlnm._FilterDatabase" localSheetId="0" hidden="1">Sheet1!$B$8:$G$83</definedName>
    <definedName name="_xlnm.Print_Titles" localSheetId="0">Sheet1!$8:$9</definedName>
  </definedNames>
  <calcPr calcId="152511" iterateDelta="1E-4"/>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82" i="1" l="1"/>
  <c r="K66" i="1"/>
  <c r="K58" i="1"/>
  <c r="K56" i="1"/>
  <c r="K44" i="1"/>
  <c r="K46" i="1"/>
  <c r="K48" i="1"/>
  <c r="K39" i="1"/>
  <c r="K59" i="1" l="1"/>
  <c r="K65" i="1"/>
  <c r="K64" i="1"/>
  <c r="K63" i="1"/>
  <c r="K62" i="1"/>
  <c r="K61" i="1"/>
  <c r="K60" i="1"/>
  <c r="K52" i="1"/>
  <c r="K20" i="1"/>
  <c r="K25" i="1" l="1"/>
  <c r="K54" i="1" l="1"/>
  <c r="K55" i="1"/>
  <c r="K57" i="1"/>
  <c r="K67" i="1"/>
  <c r="K68" i="1"/>
  <c r="K69" i="1"/>
  <c r="K70" i="1"/>
  <c r="K71" i="1"/>
  <c r="K72" i="1"/>
  <c r="K73" i="1"/>
  <c r="K74" i="1"/>
  <c r="K75" i="1"/>
  <c r="K76" i="1"/>
  <c r="K78" i="1"/>
  <c r="K79" i="1"/>
  <c r="K80" i="1"/>
  <c r="K81" i="1"/>
  <c r="K77" i="1"/>
  <c r="K83" i="1"/>
  <c r="K53" i="1"/>
  <c r="K11" i="1"/>
  <c r="K13" i="1"/>
  <c r="K14" i="1"/>
  <c r="K15" i="1"/>
  <c r="K16" i="1"/>
  <c r="K17" i="1"/>
  <c r="K18" i="1"/>
  <c r="K19" i="1"/>
  <c r="K21" i="1"/>
  <c r="K22" i="1"/>
  <c r="K23" i="1"/>
  <c r="K24" i="1"/>
  <c r="K26" i="1"/>
  <c r="K27" i="1"/>
  <c r="K28" i="1"/>
  <c r="K29" i="1"/>
  <c r="K30" i="1"/>
  <c r="K31" i="1"/>
  <c r="K32" i="1"/>
  <c r="K33" i="1"/>
  <c r="K34" i="1"/>
  <c r="K35" i="1"/>
  <c r="K36" i="1"/>
  <c r="K37" i="1"/>
  <c r="K38" i="1"/>
  <c r="K40" i="1"/>
  <c r="K42" i="1"/>
  <c r="K43" i="1"/>
  <c r="K45" i="1"/>
  <c r="K47" i="1"/>
  <c r="K49" i="1"/>
  <c r="K50" i="1"/>
  <c r="K10" i="1"/>
</calcChain>
</file>

<file path=xl/sharedStrings.xml><?xml version="1.0" encoding="utf-8"?>
<sst xmlns="http://schemas.openxmlformats.org/spreadsheetml/2006/main" count="275" uniqueCount="81">
  <si>
    <t>Nr. Crt.</t>
  </si>
  <si>
    <t xml:space="preserve">Denumire funcție </t>
  </si>
  <si>
    <t>Director Executiv</t>
  </si>
  <si>
    <t>Nivel studii</t>
  </si>
  <si>
    <t>Grad/ treaptă profesională</t>
  </si>
  <si>
    <t xml:space="preserve">Clasa </t>
  </si>
  <si>
    <t>Gradația</t>
  </si>
  <si>
    <t>S</t>
  </si>
  <si>
    <t>I</t>
  </si>
  <si>
    <t>II</t>
  </si>
  <si>
    <t>superior</t>
  </si>
  <si>
    <t>principal</t>
  </si>
  <si>
    <t>asistent</t>
  </si>
  <si>
    <t>M</t>
  </si>
  <si>
    <t>III</t>
  </si>
  <si>
    <t xml:space="preserve">Referent </t>
  </si>
  <si>
    <t>IA</t>
  </si>
  <si>
    <t>Referent</t>
  </si>
  <si>
    <t>SSD</t>
  </si>
  <si>
    <t>Șofer</t>
  </si>
  <si>
    <t>M,G</t>
  </si>
  <si>
    <t>Muncitor calificat</t>
  </si>
  <si>
    <t>Îngrijitor</t>
  </si>
  <si>
    <t>Magaziner</t>
  </si>
  <si>
    <t>Casier</t>
  </si>
  <si>
    <t>Șef Serviciu</t>
  </si>
  <si>
    <t>Administrator</t>
  </si>
  <si>
    <t>Curier</t>
  </si>
  <si>
    <t>Referent de specialitate</t>
  </si>
  <si>
    <t>M,G,</t>
  </si>
  <si>
    <t>Arhitect Șef</t>
  </si>
  <si>
    <t>Șef Birou</t>
  </si>
  <si>
    <t xml:space="preserve">Consilier </t>
  </si>
  <si>
    <t xml:space="preserve">Șef Serviciu </t>
  </si>
  <si>
    <t>Şef serviciu - spor CFP</t>
  </si>
  <si>
    <t>Consilier - spor CFP</t>
  </si>
  <si>
    <t>PRIMĂRIA SECTORULUI 2</t>
  </si>
  <si>
    <t>DIRECŢIA MANAGEMENT RESURSE UMANE</t>
  </si>
  <si>
    <t>Muncitor calificat - Telefonist</t>
  </si>
  <si>
    <t xml:space="preserve">Salariul de bază                   </t>
  </si>
  <si>
    <t>Salariu brut</t>
  </si>
  <si>
    <t>*Venitul salarial al personalului din cadrul aparatului de specialitate al Primarului Sectorului 2 cuprinde:</t>
  </si>
  <si>
    <t>VENITUL SALARIAL</t>
  </si>
  <si>
    <t>Venitul salarial pentru fiecare funcție publică</t>
  </si>
  <si>
    <t xml:space="preserve">Venitul salarial pentru fiecare funcție aferentă personalului contractual </t>
  </si>
  <si>
    <t xml:space="preserve"> - indemnizaţie de 1% aplicată la salariul de bază pentru participarea în calitate de preşedinte/membru/secretar în cadrul comisiei de disciplină, conform prevederilor art. 17, alin. (1) din H.G.R. nr.1344/2007 privind normele de organizare şi funcţionare a comisiilor de disciplină, cu modificările şi completările ulterioare, modificată prin O.U.G. nr. 35/2009 privind reglementarea unor măsuri financiare în domeniul cheltuielilor de personal în sectorul bugetar;</t>
  </si>
  <si>
    <t xml:space="preserve"> -  spor de 1% aplicat la salariul de bază pentru participarea în calitate de preşedinte/membru/secretar în cadrul comisiei paritare, în conformitate cu prevederile art.33 din H.G.R. nr. 833/2007, privind normele de organizare şi funcţionare a comisiilor paritare şi încheierea acordurilor colective, cu modificările şi completările ulterioare;</t>
  </si>
  <si>
    <t xml:space="preserve">  - spor de 25% aplicat la salariul de bază pentru personalul care îşi desăşoară activitatea între orele 22,00 - 06,00, în conformitate cu prevederile Legii-cadru nr. 153/2017 privind salarizarea personalului plătit din fonduri publice;</t>
  </si>
  <si>
    <t xml:space="preserve">  - indemnizaţie de 10% din indemnizaţia ordonatorului principal de credite pentru participarea în calitate de membru/secretar în cadrul comisiei de concurs/ evaluare constituită pentru desfăşurarea concursului de proiecte de management/evaluarea managerului Centrului Cultural "Mihai Eminescu", conform prevederilor art. 52, din O.U.G. nr. 189/2008 privind managementul instituţiilor publice de cultură, cu modificările şi completările ulterioare;</t>
  </si>
  <si>
    <t xml:space="preserve"> - majorare a salariului de bază cu 10% pentru personalul care exercită activitatea de control financiar preventiv, în conformitate cu prevederile Legii-cadru nr. 153/2017 privind salarizarea personalului plătit din fonduri publice;</t>
  </si>
  <si>
    <t xml:space="preserve"> - indemnizaţie de 10% aplicată la salariul de bază pentru participarea în calitate de membru/secretar în cadrul comisiilor de concurs/comisiilor de soluţionare a contestaţiilor, conform prevederilor art. 42 din H.G.R. nr. 611/2008 pentru aprobarea normelor privind organizarea şi dezvoltarea carierei funcţionarilor publici, cu modificările şi completările ulterioare;</t>
  </si>
  <si>
    <t xml:space="preserve">Auditor </t>
  </si>
  <si>
    <t xml:space="preserve"> - salariul de bază aprobat prin H.C.L. nr. 112/20.07.2017 privind stabilirea salariilor de bază aferente funcţiilor publice şi contractuale din cadrul familiei ocupaţionale "Administraţie", utilizate în cadrul aparatului de specialitate al Primarului Sectorului 2 şi serviciilor publice din subordinea Consiliului Local Sector 2, cu modificările și completările ulterioare;</t>
  </si>
  <si>
    <t xml:space="preserve">  - majorarea cu până la 50% a salariilor de bază pentru angajaţii nominalizaţi în echipele de proiect, în conformitate cu prevederile Legii-cadru nr. 153/2017 privind salarizarea personalului plătit din fonduri publice, cu modificările și completările ulterioare;</t>
  </si>
  <si>
    <t xml:space="preserve">  - majorarea cu până la 25% a indemnizaţiei lunare a primarului şi a viceprimarului ca urmare a implementării proiectelor finanţate din fornduri europene nerambursabile, în conformitate cu prevederile Legii-cadru nr. 153/2017 privind salarizarea personalului plătit din fonduri publice, cu modificările și completările ulterioare;</t>
  </si>
  <si>
    <t>Inspector - spor handicap</t>
  </si>
  <si>
    <t>Consilier - spor handicap</t>
  </si>
  <si>
    <t>Referent - spor handicap</t>
  </si>
  <si>
    <t>Primar</t>
  </si>
  <si>
    <t>Viceprimar</t>
  </si>
  <si>
    <t>Auditor - indemnizatie titlu stiintific doctor</t>
  </si>
  <si>
    <t>Arhivar</t>
  </si>
  <si>
    <t>Secretar General</t>
  </si>
  <si>
    <t>Consilier, Inspector, Consilier juridic, Consilier achiziții publice</t>
  </si>
  <si>
    <t xml:space="preserve">*Notă: Conform art. 11 alin. (4) din Legea – cadru nr. 153/2017 privind salarizarea personalului plătit din fonduri publice, cu modificările și completările ulterioare, „nivelul veniturilor salariale se stabileşte, [...] fără a depăşi nivelul indemnizaţiei lunare a funcţiei de viceprimar sau, după caz, a indemnizaţiei lunare a vicepreşedintelui consiliului judeţean, sau, după caz, a viceprimarului municipiului Bucureşti, corespunzător nivelului de organizare: comună, oraş, municipiu, sectoarele municipiului Bucureşti, primăria generală a municipiului Bucureşti, exclusiv majorările prevăzute la art. 16 alin. (2), cu încadrarea în cheltuielile de personal aprobate în bugetele de venituri şi cheltuieli”         
</t>
  </si>
  <si>
    <t>*Director Executiv - spor CFP</t>
  </si>
  <si>
    <t>Administrator public</t>
  </si>
  <si>
    <t>Consilier Cabinet Primar/Viceprimar</t>
  </si>
  <si>
    <t>16.640*</t>
  </si>
  <si>
    <t xml:space="preserve">   - indemnizația de hrană, în cuantum de 4.160 lei/an pentru un salariat, se acordă lunar în cuantum de 347 lei/lună pentru un salariat, proporţional cu timpul efectiv lucrat în luna anterioară plăţii,  în conformitate cu prevederile O.U.G. nr. 226/2020 privind unele măsuri fiscal-bugetare şi pentru modificarea şi completarea unor acte normative şi prorogarea unor termene;</t>
  </si>
  <si>
    <t xml:space="preserve">  - spor de 100% aplicat la salariul de bază pentru munca suplimentară prestată în zilele de repaus săptămânal, de sărbători legale şi în celelalte zile care, în conformitate cu reglementările în vigoare nu se lucrează, în cazul în care compensarea prin ore libere plătite nu este posibilă, în conformitate cu prevederile Legii-cadru nr. 153/2017 privind salarizarea personalului plătit din fonduri publice  -  O.U.G. nr. 114/2018 privind instituirea unor măsuri în domeniul investiţiilor publice şi a unor măsuri fiscal-bugetare, modificarea şi completarea unor acte normative şi prorogarea unor termene, cu modificările și completările ulterioare, acest spor nu se acordă la nivelul anului 2021;</t>
  </si>
  <si>
    <t xml:space="preserve">  - spor de 75% aplicat la salariul de bază pentru munca suplimentară prestată peste programul normal de lucru, în cazul în care compensarea prin ore libere plătite nu este posibilă, în conformitate cu prevederile Legii-cadru nr. 153/2017 privind salarizarea personalului plătit din fonduri publice -  O.U.G. nr. 114/2018 privind instituirea unor măsuri în domeniul investiţiilor publice şi a unor măsuri fiscal-bugetare, modificarea şi completarea unor acte normative şi prorogarea unor termene, cu modificările și completările ulterioare, acest spor nu se acordă la nivelul anului 2021;</t>
  </si>
  <si>
    <t xml:space="preserve">Inspector </t>
  </si>
  <si>
    <t>Îngrijitor - spor handicap</t>
  </si>
  <si>
    <t>din cadrul Primăriei Sectorului 2 și Direcției Publice de Evidență Persoane și Stare Civilă Sector 2, la data de 30.09.2021</t>
  </si>
  <si>
    <t>Spor de condiţii vătămătoare de 15% aplicat la salariul de bază (limitat la cuantumul din anul 2020)</t>
  </si>
  <si>
    <t>Indemnizaţie pentru titlul ştiinţific de doctor (limitată la cuantumul din anul 2020)</t>
  </si>
  <si>
    <t xml:space="preserve">Spor handicap (limitat la cuantumul din anul 2020) </t>
  </si>
  <si>
    <t xml:space="preserve"> - spor de condiţii vătămătoare de 15% aplicat la salariul de bază pentru funcţionarii publici şi personalul contractual din cadrul aparatului de specialitate al Primarului Sectorului 2, aplicat prin Dispoziția Primarului Sectorului 2 nr. 1316/20.06.2018 privind acordarea sporurilor pentru condiţii vătămătoare, în conformitate cu prevederile H.G.R. nr. 569/2017 pentru aprobarea Regulamentului privind stabilirea locurilor de muncă, a categoriilor de personal, mărimea concretă a sporului pentru condiţii de muncă, precum şi condiţiile de acordare a acestuia pentru familia ocupaţională de funcţii bugetare "Administraţie" din administraţia publică locală și în conformitate cu O.U.G. nr. 226/2020 privind unele măsuri fiscal-bugetare şi pentru modificarea şi completarea unor acte normative şi prorogarea unor termene - limitat la cuantumul din anul 2020;</t>
  </si>
  <si>
    <t xml:space="preserve"> - indemnizaţie lunară pentru titlul ştiinţific de doctor în cuantum de 50% din nivelul salariului de bază minim brut pe ţară garantat în plată, pentru personalul care deţine titlul ştiinţific de doctor, dacă îşi desfăşoară activitatea în domeniul pentru care deţine titlul, în conformitate cu prevederile Legii-cadru nr. 153/2017 privind salarizarea personalului plătit din fonduri publice și O.U.G. nr. 226/2020 privind unele măsuri fiscal-bugetare şi pentru modificarea şi completarea unor acte normative şi prorogarea unor termene -  limitată la cuantumul din anul 2020; </t>
  </si>
  <si>
    <t xml:space="preserve">  - spor de 15% aplicat la salariul de bază pentru activitatatea desfăşurată de persoanele cu handicap grav sau accentuat în cadrul programului normal de lucru, în conformitate cu prevederile Legii-cadru nr. 153/2017 privind salarizarea personalului plătit din fonduri publice și O.U.G. nr. 226/2020 privind unele măsuri fiscal-bugetare şi pentru modificarea şi completarea unor acte normative şi prorogarea unor termene - limitat la cuantumul din anul 2020;</t>
  </si>
</sst>
</file>

<file path=xl/styles.xml><?xml version="1.0" encoding="utf-8"?>
<styleSheet xmlns="http://schemas.openxmlformats.org/spreadsheetml/2006/main" xmlns:mc="http://schemas.openxmlformats.org/markup-compatibility/2006" xmlns:x14ac="http://schemas.microsoft.com/office/spreadsheetml/2009/9/ac" mc:Ignorable="x14ac">
  <fonts count="19" x14ac:knownFonts="1">
    <font>
      <sz val="11"/>
      <color theme="1"/>
      <name val="Calibri"/>
      <family val="2"/>
      <scheme val="minor"/>
    </font>
    <font>
      <sz val="11"/>
      <name val="Calibri"/>
      <family val="2"/>
      <scheme val="minor"/>
    </font>
    <font>
      <sz val="9"/>
      <name val="Arial"/>
      <family val="2"/>
    </font>
    <font>
      <b/>
      <sz val="14"/>
      <name val="Arial"/>
      <family val="2"/>
      <charset val="238"/>
    </font>
    <font>
      <b/>
      <i/>
      <sz val="11"/>
      <color theme="1"/>
      <name val="Times New Roman"/>
      <family val="1"/>
      <charset val="238"/>
    </font>
    <font>
      <sz val="11"/>
      <color rgb="FFFF0000"/>
      <name val="Calibri"/>
      <family val="2"/>
      <scheme val="minor"/>
    </font>
    <font>
      <b/>
      <sz val="10"/>
      <name val="Calibri"/>
      <family val="2"/>
      <charset val="238"/>
      <scheme val="minor"/>
    </font>
    <font>
      <sz val="10"/>
      <name val="Calibri"/>
      <family val="2"/>
      <charset val="238"/>
      <scheme val="minor"/>
    </font>
    <font>
      <b/>
      <sz val="10"/>
      <name val="Arial"/>
      <family val="2"/>
    </font>
    <font>
      <sz val="10"/>
      <name val="Arial"/>
      <family val="2"/>
    </font>
    <font>
      <sz val="10"/>
      <color theme="1"/>
      <name val="Calibri"/>
      <family val="2"/>
      <charset val="238"/>
      <scheme val="minor"/>
    </font>
    <font>
      <b/>
      <i/>
      <sz val="11"/>
      <name val="Times New Roman"/>
      <family val="1"/>
      <charset val="238"/>
    </font>
    <font>
      <b/>
      <sz val="11"/>
      <name val="Calibri"/>
      <family val="2"/>
      <scheme val="minor"/>
    </font>
    <font>
      <b/>
      <sz val="10"/>
      <name val="Arial"/>
      <family val="2"/>
      <charset val="238"/>
    </font>
    <font>
      <sz val="11"/>
      <color theme="1"/>
      <name val="Times New Roman"/>
      <family val="1"/>
      <charset val="238"/>
    </font>
    <font>
      <b/>
      <sz val="11"/>
      <name val="Times New Roman"/>
      <family val="1"/>
      <charset val="238"/>
    </font>
    <font>
      <b/>
      <i/>
      <sz val="12"/>
      <name val="Arial"/>
      <family val="2"/>
      <charset val="238"/>
    </font>
    <font>
      <b/>
      <i/>
      <sz val="11"/>
      <color theme="1"/>
      <name val="Calibri"/>
      <family val="2"/>
      <scheme val="minor"/>
    </font>
    <font>
      <i/>
      <sz val="11"/>
      <color theme="1"/>
      <name val="Calibri"/>
      <family val="2"/>
      <scheme val="minor"/>
    </font>
  </fonts>
  <fills count="3">
    <fill>
      <patternFill patternType="none"/>
    </fill>
    <fill>
      <patternFill patternType="gray125"/>
    </fill>
    <fill>
      <patternFill patternType="solid">
        <fgColor theme="0"/>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diagonal/>
    </border>
  </borders>
  <cellStyleXfs count="1">
    <xf numFmtId="0" fontId="0" fillId="0" borderId="0"/>
  </cellStyleXfs>
  <cellXfs count="73">
    <xf numFmtId="0" fontId="0" fillId="0" borderId="0" xfId="0"/>
    <xf numFmtId="0" fontId="1" fillId="0" borderId="0" xfId="0" applyFont="1"/>
    <xf numFmtId="0" fontId="0" fillId="0" borderId="0" xfId="0" applyAlignment="1"/>
    <xf numFmtId="0" fontId="2" fillId="0" borderId="0" xfId="0" applyFont="1" applyAlignment="1"/>
    <xf numFmtId="0" fontId="0" fillId="0" borderId="0" xfId="0" applyFill="1" applyAlignment="1"/>
    <xf numFmtId="0" fontId="4" fillId="0" borderId="0" xfId="0" applyFont="1"/>
    <xf numFmtId="0" fontId="3" fillId="0" borderId="0" xfId="0" applyFont="1" applyAlignment="1">
      <alignment horizontal="center"/>
    </xf>
    <xf numFmtId="0" fontId="9" fillId="0" borderId="0" xfId="0" applyFont="1" applyFill="1" applyAlignment="1">
      <alignment shrinkToFit="1"/>
    </xf>
    <xf numFmtId="0" fontId="8" fillId="0" borderId="0" xfId="0" applyFont="1" applyAlignment="1">
      <alignment horizontal="center" shrinkToFit="1"/>
    </xf>
    <xf numFmtId="0" fontId="0" fillId="0" borderId="0" xfId="0" applyAlignment="1">
      <alignment horizontal="center" shrinkToFit="1"/>
    </xf>
    <xf numFmtId="0" fontId="0" fillId="0" borderId="0" xfId="0" applyAlignment="1">
      <alignment shrinkToFit="1"/>
    </xf>
    <xf numFmtId="0" fontId="0" fillId="0" borderId="0" xfId="0" applyAlignment="1"/>
    <xf numFmtId="0" fontId="0" fillId="0" borderId="0" xfId="0" applyAlignment="1"/>
    <xf numFmtId="0" fontId="8" fillId="0" borderId="0" xfId="0" applyFont="1" applyAlignment="1"/>
    <xf numFmtId="0" fontId="10" fillId="0" borderId="0" xfId="0" applyFont="1" applyAlignment="1">
      <alignment horizontal="center" vertical="center"/>
    </xf>
    <xf numFmtId="0" fontId="6" fillId="0" borderId="0" xfId="0" applyFont="1" applyFill="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2" xfId="0" applyFont="1" applyBorder="1" applyAlignment="1">
      <alignment horizontal="center" vertical="center" wrapText="1"/>
    </xf>
    <xf numFmtId="0" fontId="8" fillId="0" borderId="0" xfId="0" applyFont="1" applyAlignment="1">
      <alignment horizontal="center" vertical="center" shrinkToFit="1"/>
    </xf>
    <xf numFmtId="0" fontId="6" fillId="0" borderId="13" xfId="0" applyFont="1" applyBorder="1" applyAlignment="1">
      <alignment horizontal="center" vertical="center" wrapText="1"/>
    </xf>
    <xf numFmtId="0" fontId="11" fillId="0" borderId="0" xfId="0" applyFont="1" applyAlignment="1">
      <alignment horizontal="center" vertical="center"/>
    </xf>
    <xf numFmtId="0" fontId="12" fillId="0" borderId="0" xfId="0" applyFont="1" applyAlignment="1">
      <alignment horizontal="center" vertical="center"/>
    </xf>
    <xf numFmtId="0" fontId="13" fillId="2" borderId="0" xfId="0" applyFont="1" applyFill="1" applyAlignment="1">
      <alignment vertical="center"/>
    </xf>
    <xf numFmtId="0" fontId="14" fillId="0" borderId="0" xfId="0" applyFont="1"/>
    <xf numFmtId="0" fontId="15" fillId="0" borderId="0" xfId="0" applyFont="1" applyAlignment="1">
      <alignment horizontal="center" vertical="center"/>
    </xf>
    <xf numFmtId="0" fontId="11" fillId="0" borderId="0" xfId="0" applyFont="1"/>
    <xf numFmtId="0" fontId="0" fillId="0" borderId="0" xfId="0" applyFont="1"/>
    <xf numFmtId="0" fontId="17" fillId="0" borderId="0" xfId="0" applyFont="1"/>
    <xf numFmtId="0" fontId="18" fillId="0" borderId="0" xfId="0" applyFont="1"/>
    <xf numFmtId="0" fontId="0" fillId="0" borderId="0" xfId="0" applyFont="1" applyAlignment="1">
      <alignment wrapText="1"/>
    </xf>
    <xf numFmtId="0" fontId="0" fillId="0" borderId="0" xfId="0" applyAlignment="1">
      <alignment wrapText="1"/>
    </xf>
    <xf numFmtId="0" fontId="1" fillId="0" borderId="0" xfId="0" applyFont="1" applyAlignment="1">
      <alignment wrapText="1"/>
    </xf>
    <xf numFmtId="0" fontId="0" fillId="0" borderId="0" xfId="0" applyAlignment="1"/>
    <xf numFmtId="0" fontId="0" fillId="0" borderId="0" xfId="0" applyFont="1" applyAlignment="1">
      <alignment wrapText="1"/>
    </xf>
    <xf numFmtId="0" fontId="0" fillId="0" borderId="0" xfId="0" applyAlignment="1">
      <alignment wrapText="1"/>
    </xf>
    <xf numFmtId="0" fontId="7" fillId="2" borderId="2" xfId="0" applyFont="1" applyFill="1" applyBorder="1" applyAlignment="1">
      <alignment horizontal="center" vertical="center" wrapText="1"/>
    </xf>
    <xf numFmtId="0" fontId="7" fillId="2" borderId="1" xfId="0" applyFont="1" applyFill="1" applyBorder="1" applyAlignment="1">
      <alignment horizontal="center" vertical="center" wrapText="1"/>
    </xf>
    <xf numFmtId="3" fontId="7" fillId="2" borderId="7" xfId="0" applyNumberFormat="1" applyFont="1" applyFill="1" applyBorder="1" applyAlignment="1">
      <alignment horizontal="center" vertical="center" wrapText="1"/>
    </xf>
    <xf numFmtId="3" fontId="12" fillId="2" borderId="1" xfId="0" applyNumberFormat="1" applyFont="1" applyFill="1" applyBorder="1" applyAlignment="1">
      <alignment horizontal="center" vertical="center"/>
    </xf>
    <xf numFmtId="0" fontId="12" fillId="2" borderId="7" xfId="0" applyFont="1" applyFill="1" applyBorder="1" applyAlignment="1">
      <alignment horizontal="center" vertical="center"/>
    </xf>
    <xf numFmtId="3" fontId="12" fillId="2" borderId="3" xfId="0" applyNumberFormat="1" applyFont="1" applyFill="1" applyBorder="1" applyAlignment="1">
      <alignment horizontal="center" vertical="center"/>
    </xf>
    <xf numFmtId="0" fontId="5" fillId="2" borderId="0" xfId="0" applyFont="1" applyFill="1"/>
    <xf numFmtId="0" fontId="0" fillId="2" borderId="0" xfId="0" applyFill="1"/>
    <xf numFmtId="0" fontId="7" fillId="2" borderId="9" xfId="0" applyFont="1" applyFill="1" applyBorder="1" applyAlignment="1">
      <alignment horizontal="center" vertical="center" wrapText="1"/>
    </xf>
    <xf numFmtId="0" fontId="1" fillId="2" borderId="0" xfId="0" applyFont="1" applyFill="1"/>
    <xf numFmtId="0" fontId="7" fillId="2" borderId="1" xfId="0" applyFont="1" applyFill="1" applyBorder="1" applyAlignment="1">
      <alignment horizontal="center"/>
    </xf>
    <xf numFmtId="0" fontId="7" fillId="2" borderId="4" xfId="0" applyFont="1" applyFill="1" applyBorder="1" applyAlignment="1">
      <alignment horizontal="center" vertical="center" wrapText="1"/>
    </xf>
    <xf numFmtId="3" fontId="7" fillId="2" borderId="8" xfId="0" applyNumberFormat="1" applyFont="1" applyFill="1" applyBorder="1" applyAlignment="1">
      <alignment horizontal="center" vertical="center" wrapText="1"/>
    </xf>
    <xf numFmtId="3" fontId="12" fillId="2" borderId="4" xfId="0" applyNumberFormat="1" applyFont="1" applyFill="1" applyBorder="1" applyAlignment="1">
      <alignment horizontal="center" vertical="center"/>
    </xf>
    <xf numFmtId="0" fontId="12" fillId="2" borderId="8" xfId="0" applyFont="1" applyFill="1" applyBorder="1" applyAlignment="1">
      <alignment horizontal="center" vertical="center"/>
    </xf>
    <xf numFmtId="0" fontId="0" fillId="2" borderId="1" xfId="0" applyFill="1" applyBorder="1" applyAlignment="1">
      <alignment horizontal="center" vertical="center" wrapText="1"/>
    </xf>
    <xf numFmtId="0" fontId="0" fillId="2" borderId="7" xfId="0" applyFill="1" applyBorder="1" applyAlignment="1">
      <alignment horizontal="center" vertical="center" wrapText="1"/>
    </xf>
    <xf numFmtId="0" fontId="0" fillId="0" borderId="0" xfId="0" applyAlignment="1">
      <alignment wrapText="1"/>
    </xf>
    <xf numFmtId="0" fontId="1" fillId="0" borderId="0" xfId="0" applyFont="1" applyAlignment="1">
      <alignment wrapText="1"/>
    </xf>
    <xf numFmtId="0" fontId="4" fillId="0" borderId="0" xfId="0" applyFont="1" applyAlignment="1">
      <alignment wrapText="1"/>
    </xf>
    <xf numFmtId="0" fontId="14" fillId="0" borderId="0" xfId="0" applyFont="1" applyAlignment="1">
      <alignment wrapText="1"/>
    </xf>
    <xf numFmtId="0" fontId="4" fillId="0" borderId="0" xfId="0" applyFont="1" applyAlignment="1">
      <alignment wrapText="1"/>
    </xf>
    <xf numFmtId="0" fontId="0" fillId="0" borderId="0" xfId="0" applyAlignment="1">
      <alignment wrapText="1"/>
    </xf>
    <xf numFmtId="0" fontId="16" fillId="0" borderId="0" xfId="0" applyFont="1" applyAlignment="1">
      <alignment horizontal="center" wrapText="1"/>
    </xf>
    <xf numFmtId="0" fontId="0" fillId="0" borderId="0" xfId="0" applyFont="1" applyAlignment="1">
      <alignment wrapText="1"/>
    </xf>
    <xf numFmtId="0" fontId="6" fillId="0" borderId="15" xfId="0" applyFont="1" applyBorder="1" applyAlignment="1">
      <alignment horizontal="center" vertical="center" wrapText="1"/>
    </xf>
    <xf numFmtId="0" fontId="7" fillId="0" borderId="16" xfId="0" applyFont="1" applyBorder="1" applyAlignment="1">
      <alignment horizontal="center" vertical="center" wrapText="1"/>
    </xf>
    <xf numFmtId="0" fontId="0" fillId="0" borderId="16" xfId="0" applyBorder="1" applyAlignment="1">
      <alignment horizontal="center" vertical="center" wrapText="1"/>
    </xf>
    <xf numFmtId="0" fontId="0" fillId="0" borderId="17" xfId="0" applyBorder="1" applyAlignment="1">
      <alignment horizontal="center" vertical="center" wrapText="1"/>
    </xf>
    <xf numFmtId="0" fontId="6" fillId="2" borderId="5"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0" fillId="2" borderId="6" xfId="0" applyFill="1" applyBorder="1" applyAlignment="1">
      <alignment horizontal="center" vertical="center" wrapText="1"/>
    </xf>
    <xf numFmtId="0" fontId="0" fillId="2" borderId="14" xfId="0" applyFill="1" applyBorder="1" applyAlignment="1">
      <alignment horizontal="center" vertical="center" wrapText="1"/>
    </xf>
    <xf numFmtId="0" fontId="0" fillId="0" borderId="18" xfId="0" applyFont="1" applyBorder="1" applyAlignment="1">
      <alignment horizontal="left" wrapText="1"/>
    </xf>
    <xf numFmtId="0" fontId="1" fillId="0" borderId="0" xfId="0" applyFont="1" applyAlignment="1">
      <alignment wrapText="1"/>
    </xf>
    <xf numFmtId="0" fontId="4" fillId="0" borderId="0" xfId="0" applyFont="1" applyAlignment="1"/>
    <xf numFmtId="0" fontId="0" fillId="0" borderId="0" xfId="0" applyAlignment="1"/>
  </cellXfs>
  <cellStyles count="1">
    <cellStyle name="Normal" xfId="0" builtinId="0"/>
  </cellStyles>
  <dxfs count="2">
    <dxf>
      <font>
        <b/>
        <i val="0"/>
        <condense val="0"/>
        <extend val="0"/>
        <color indexed="10"/>
      </font>
    </dxf>
    <dxf>
      <font>
        <condense val="0"/>
        <extend val="0"/>
        <color indexed="1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0</xdr:row>
      <xdr:rowOff>95250</xdr:rowOff>
    </xdr:from>
    <xdr:to>
      <xdr:col>8</xdr:col>
      <xdr:colOff>838199</xdr:colOff>
      <xdr:row>1</xdr:row>
      <xdr:rowOff>428625</xdr:rowOff>
    </xdr:to>
    <xdr:pic>
      <xdr:nvPicPr>
        <xdr:cNvPr id="3" name="Imagine 2"/>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47775" y="95250"/>
          <a:ext cx="6762749" cy="10382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M108"/>
  <sheetViews>
    <sheetView tabSelected="1" zoomScaleNormal="100" workbookViewId="0">
      <selection activeCell="A101" sqref="A101"/>
    </sheetView>
  </sheetViews>
  <sheetFormatPr defaultRowHeight="15" x14ac:dyDescent="0.25"/>
  <cols>
    <col min="1" max="1" width="5.85546875" customWidth="1"/>
    <col min="2" max="2" width="40.140625" customWidth="1"/>
    <col min="3" max="3" width="8" customWidth="1"/>
    <col min="4" max="4" width="6.7109375" customWidth="1"/>
    <col min="5" max="5" width="14.7109375" customWidth="1"/>
    <col min="6" max="6" width="8.28515625" customWidth="1"/>
    <col min="7" max="7" width="9.5703125" customWidth="1"/>
    <col min="8" max="8" width="14.28515625" style="22" customWidth="1"/>
    <col min="9" max="9" width="12.7109375" style="22" customWidth="1"/>
    <col min="10" max="10" width="11" style="22" customWidth="1"/>
    <col min="11" max="11" width="9" style="22" customWidth="1"/>
    <col min="12" max="15" width="9.140625" hidden="1" customWidth="1"/>
  </cols>
  <sheetData>
    <row r="1" spans="1:91" s="2" customFormat="1" ht="55.5" customHeight="1" x14ac:dyDescent="0.25">
      <c r="A1"/>
      <c r="B1" s="33"/>
      <c r="C1" s="33"/>
      <c r="D1" s="33"/>
      <c r="E1" s="33"/>
      <c r="F1" s="33"/>
      <c r="G1" s="33"/>
      <c r="H1" s="33"/>
      <c r="I1" s="33"/>
      <c r="J1" s="33"/>
      <c r="K1" s="33"/>
      <c r="L1" s="33"/>
      <c r="M1" s="33"/>
      <c r="N1" s="33"/>
      <c r="O1" s="33"/>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3"/>
      <c r="BI1" s="4"/>
      <c r="BJ1" s="4"/>
      <c r="BK1" s="4"/>
      <c r="BL1" s="4"/>
      <c r="BM1" s="4"/>
      <c r="BN1" s="4"/>
      <c r="BO1" s="4"/>
      <c r="BP1" s="4"/>
      <c r="BQ1" s="4"/>
      <c r="BR1" s="4"/>
      <c r="BS1" s="4"/>
      <c r="BT1" s="4"/>
      <c r="BU1" s="4"/>
      <c r="BV1" s="4"/>
      <c r="BW1" s="4"/>
      <c r="BX1" s="4"/>
      <c r="BY1" s="4"/>
      <c r="BZ1" s="4"/>
      <c r="CA1" s="4"/>
      <c r="CB1" s="4"/>
      <c r="CC1" s="4"/>
      <c r="CD1" s="4"/>
      <c r="CE1" s="4"/>
      <c r="CF1" s="4"/>
      <c r="CG1" s="4"/>
      <c r="CH1" s="4"/>
      <c r="CI1" s="4"/>
      <c r="CJ1" s="4"/>
      <c r="CK1" s="4"/>
      <c r="CL1" s="4"/>
      <c r="CM1" s="4"/>
    </row>
    <row r="2" spans="1:91" s="33" customFormat="1" ht="42.75" customHeight="1" x14ac:dyDescent="0.25">
      <c r="A2"/>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3"/>
      <c r="BI2" s="4"/>
      <c r="BJ2" s="4"/>
      <c r="BK2" s="4"/>
      <c r="BL2" s="4"/>
      <c r="BM2" s="4"/>
      <c r="BN2" s="4"/>
      <c r="BO2" s="4"/>
      <c r="BP2" s="4"/>
      <c r="BQ2" s="4"/>
      <c r="BR2" s="4"/>
      <c r="BS2" s="4"/>
      <c r="BT2" s="4"/>
      <c r="BU2" s="4"/>
      <c r="BV2" s="4"/>
      <c r="BW2" s="4"/>
      <c r="BX2" s="4"/>
      <c r="BY2" s="4"/>
      <c r="BZ2" s="4"/>
      <c r="CA2" s="4"/>
      <c r="CB2" s="4"/>
      <c r="CC2" s="4"/>
      <c r="CD2" s="4"/>
      <c r="CE2" s="4"/>
      <c r="CF2" s="4"/>
      <c r="CG2" s="4"/>
      <c r="CH2" s="4"/>
      <c r="CI2" s="4"/>
      <c r="CJ2" s="4"/>
      <c r="CK2" s="4"/>
      <c r="CL2" s="4"/>
      <c r="CM2" s="4"/>
    </row>
    <row r="3" spans="1:91" s="2" customFormat="1" ht="18.75" customHeight="1" x14ac:dyDescent="0.25">
      <c r="A3" s="23" t="s">
        <v>36</v>
      </c>
      <c r="B3" s="23"/>
      <c r="C3" s="6"/>
      <c r="D3" s="6"/>
      <c r="E3" s="6"/>
      <c r="F3" s="6"/>
      <c r="G3" s="8"/>
      <c r="H3" s="19"/>
      <c r="I3" s="19"/>
      <c r="J3" s="19"/>
      <c r="K3" s="19"/>
      <c r="L3" s="8"/>
      <c r="M3" s="8"/>
      <c r="N3" s="8"/>
      <c r="O3" s="8"/>
      <c r="P3" s="8"/>
      <c r="Q3" s="8"/>
      <c r="R3" s="9"/>
      <c r="S3" s="9"/>
      <c r="T3" s="9"/>
      <c r="U3" s="10"/>
      <c r="V3" s="10"/>
      <c r="W3" s="10"/>
      <c r="X3" s="10"/>
      <c r="Y3" s="10"/>
      <c r="Z3" s="7"/>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3"/>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row>
    <row r="4" spans="1:91" s="2" customFormat="1" ht="15" customHeight="1" x14ac:dyDescent="0.25">
      <c r="A4" s="23" t="s">
        <v>37</v>
      </c>
      <c r="B4" s="23"/>
      <c r="C4" s="6"/>
      <c r="D4" s="6"/>
      <c r="E4" s="6"/>
      <c r="F4" s="6"/>
      <c r="G4" s="8"/>
      <c r="H4" s="19"/>
      <c r="I4" s="19"/>
      <c r="J4" s="19"/>
      <c r="K4" s="19"/>
      <c r="L4" s="8"/>
      <c r="M4" s="8"/>
      <c r="N4" s="8"/>
      <c r="O4" s="8"/>
      <c r="P4" s="8"/>
      <c r="Q4" s="8"/>
      <c r="R4" s="10"/>
      <c r="S4" s="10"/>
      <c r="T4" s="10"/>
      <c r="U4" s="10"/>
      <c r="V4" s="10"/>
      <c r="W4" s="10"/>
      <c r="X4" s="10"/>
      <c r="Y4" s="10"/>
      <c r="Z4" s="7"/>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3"/>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row>
    <row r="5" spans="1:91" s="11" customFormat="1" ht="27" customHeight="1" x14ac:dyDescent="0.25">
      <c r="A5" s="59" t="s">
        <v>42</v>
      </c>
      <c r="B5" s="59"/>
      <c r="C5" s="59"/>
      <c r="D5" s="59"/>
      <c r="E5" s="59"/>
      <c r="F5" s="59"/>
      <c r="G5" s="59"/>
      <c r="H5" s="59"/>
      <c r="I5" s="59"/>
      <c r="J5" s="59"/>
      <c r="K5" s="59"/>
      <c r="L5" s="8"/>
      <c r="M5" s="8"/>
      <c r="N5" s="8"/>
      <c r="O5" s="8"/>
      <c r="P5" s="8"/>
      <c r="Q5" s="8"/>
      <c r="R5" s="10"/>
      <c r="S5" s="10"/>
      <c r="T5" s="10"/>
      <c r="U5" s="10"/>
      <c r="V5" s="10"/>
      <c r="W5" s="10"/>
      <c r="X5" s="10"/>
      <c r="Y5" s="10"/>
      <c r="Z5" s="7"/>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3"/>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row>
    <row r="6" spans="1:91" s="2" customFormat="1" ht="33" customHeight="1" x14ac:dyDescent="0.25">
      <c r="A6" s="59" t="s">
        <v>74</v>
      </c>
      <c r="B6" s="59"/>
      <c r="C6" s="59"/>
      <c r="D6" s="59"/>
      <c r="E6" s="59"/>
      <c r="F6" s="59"/>
      <c r="G6" s="59"/>
      <c r="H6" s="59"/>
      <c r="I6" s="59"/>
      <c r="J6" s="59"/>
      <c r="K6" s="59"/>
      <c r="L6" s="13"/>
      <c r="M6" s="13"/>
      <c r="N6" s="13"/>
      <c r="O6" s="13"/>
      <c r="P6" s="13"/>
      <c r="Q6" s="13"/>
      <c r="R6" s="12"/>
      <c r="S6" s="12"/>
      <c r="T6" s="12"/>
      <c r="U6" s="12"/>
      <c r="V6" s="12"/>
      <c r="W6" s="12"/>
      <c r="X6" s="12"/>
      <c r="Y6" s="12"/>
      <c r="Z6" s="12"/>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c r="BC6" s="6"/>
      <c r="BD6" s="6"/>
      <c r="BE6" s="6"/>
      <c r="BF6" s="6"/>
      <c r="BG6" s="6"/>
      <c r="BH6" s="3"/>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row>
    <row r="7" spans="1:91" ht="12.75" customHeight="1" thickBot="1" x14ac:dyDescent="0.3"/>
    <row r="8" spans="1:91" s="14" customFormat="1" ht="103.5" customHeight="1" thickBot="1" x14ac:dyDescent="0.3">
      <c r="A8" s="16" t="s">
        <v>0</v>
      </c>
      <c r="B8" s="17" t="s">
        <v>1</v>
      </c>
      <c r="C8" s="17" t="s">
        <v>3</v>
      </c>
      <c r="D8" s="17" t="s">
        <v>5</v>
      </c>
      <c r="E8" s="17" t="s">
        <v>4</v>
      </c>
      <c r="F8" s="17" t="s">
        <v>6</v>
      </c>
      <c r="G8" s="18" t="s">
        <v>39</v>
      </c>
      <c r="H8" s="17" t="s">
        <v>75</v>
      </c>
      <c r="I8" s="18" t="s">
        <v>76</v>
      </c>
      <c r="J8" s="18" t="s">
        <v>77</v>
      </c>
      <c r="K8" s="20" t="s">
        <v>40</v>
      </c>
      <c r="L8" s="15"/>
    </row>
    <row r="9" spans="1:91" ht="19.5" customHeight="1" x14ac:dyDescent="0.25">
      <c r="A9" s="61" t="s">
        <v>43</v>
      </c>
      <c r="B9" s="62"/>
      <c r="C9" s="62"/>
      <c r="D9" s="62"/>
      <c r="E9" s="62"/>
      <c r="F9" s="62"/>
      <c r="G9" s="62"/>
      <c r="H9" s="63"/>
      <c r="I9" s="63"/>
      <c r="J9" s="63"/>
      <c r="K9" s="64"/>
    </row>
    <row r="10" spans="1:91" s="43" customFormat="1" ht="17.25" customHeight="1" x14ac:dyDescent="0.25">
      <c r="A10" s="36">
        <v>1</v>
      </c>
      <c r="B10" s="37" t="s">
        <v>58</v>
      </c>
      <c r="C10" s="37"/>
      <c r="D10" s="37"/>
      <c r="E10" s="37"/>
      <c r="F10" s="37"/>
      <c r="G10" s="38">
        <v>18720</v>
      </c>
      <c r="H10" s="51"/>
      <c r="I10" s="51"/>
      <c r="J10" s="52"/>
      <c r="K10" s="41">
        <f>SUM(G10:J10)</f>
        <v>18720</v>
      </c>
    </row>
    <row r="11" spans="1:91" s="43" customFormat="1" ht="17.25" customHeight="1" x14ac:dyDescent="0.25">
      <c r="A11" s="36">
        <v>2</v>
      </c>
      <c r="B11" s="37" t="s">
        <v>59</v>
      </c>
      <c r="C11" s="37"/>
      <c r="D11" s="37"/>
      <c r="E11" s="37"/>
      <c r="F11" s="37"/>
      <c r="G11" s="38">
        <v>16640</v>
      </c>
      <c r="H11" s="51"/>
      <c r="I11" s="51"/>
      <c r="J11" s="52"/>
      <c r="K11" s="41">
        <f t="shared" ref="K11:K50" si="0">SUM(G11:J11)</f>
        <v>16640</v>
      </c>
    </row>
    <row r="12" spans="1:91" s="42" customFormat="1" x14ac:dyDescent="0.25">
      <c r="A12" s="36">
        <v>3</v>
      </c>
      <c r="B12" s="37" t="s">
        <v>62</v>
      </c>
      <c r="C12" s="37" t="s">
        <v>7</v>
      </c>
      <c r="D12" s="37" t="s">
        <v>8</v>
      </c>
      <c r="E12" s="37" t="s">
        <v>9</v>
      </c>
      <c r="F12" s="37"/>
      <c r="G12" s="38">
        <v>14911</v>
      </c>
      <c r="H12" s="39">
        <v>2023</v>
      </c>
      <c r="I12" s="40"/>
      <c r="J12" s="40"/>
      <c r="K12" s="41" t="s">
        <v>68</v>
      </c>
    </row>
    <row r="13" spans="1:91" s="42" customFormat="1" x14ac:dyDescent="0.25">
      <c r="A13" s="36">
        <v>4</v>
      </c>
      <c r="B13" s="37" t="s">
        <v>30</v>
      </c>
      <c r="C13" s="37" t="s">
        <v>7</v>
      </c>
      <c r="D13" s="37" t="s">
        <v>8</v>
      </c>
      <c r="E13" s="37" t="s">
        <v>9</v>
      </c>
      <c r="F13" s="37"/>
      <c r="G13" s="38">
        <v>14594</v>
      </c>
      <c r="H13" s="39">
        <v>1980</v>
      </c>
      <c r="I13" s="40"/>
      <c r="J13" s="40"/>
      <c r="K13" s="41">
        <f t="shared" si="0"/>
        <v>16574</v>
      </c>
    </row>
    <row r="14" spans="1:91" s="42" customFormat="1" x14ac:dyDescent="0.25">
      <c r="A14" s="36">
        <v>5</v>
      </c>
      <c r="B14" s="37" t="s">
        <v>2</v>
      </c>
      <c r="C14" s="37" t="s">
        <v>7</v>
      </c>
      <c r="D14" s="37" t="s">
        <v>8</v>
      </c>
      <c r="E14" s="37" t="s">
        <v>9</v>
      </c>
      <c r="F14" s="37"/>
      <c r="G14" s="38">
        <v>13959</v>
      </c>
      <c r="H14" s="39">
        <v>1894</v>
      </c>
      <c r="I14" s="40"/>
      <c r="J14" s="40"/>
      <c r="K14" s="41">
        <f t="shared" si="0"/>
        <v>15853</v>
      </c>
    </row>
    <row r="15" spans="1:91" s="42" customFormat="1" x14ac:dyDescent="0.25">
      <c r="A15" s="36">
        <v>6</v>
      </c>
      <c r="B15" s="37" t="s">
        <v>25</v>
      </c>
      <c r="C15" s="37" t="s">
        <v>7</v>
      </c>
      <c r="D15" s="37" t="s">
        <v>8</v>
      </c>
      <c r="E15" s="37" t="s">
        <v>9</v>
      </c>
      <c r="F15" s="37"/>
      <c r="G15" s="38">
        <v>12213</v>
      </c>
      <c r="H15" s="39">
        <v>1657</v>
      </c>
      <c r="I15" s="40"/>
      <c r="J15" s="40"/>
      <c r="K15" s="41">
        <f t="shared" si="0"/>
        <v>13870</v>
      </c>
    </row>
    <row r="16" spans="1:91" s="42" customFormat="1" x14ac:dyDescent="0.25">
      <c r="A16" s="36">
        <v>7</v>
      </c>
      <c r="B16" s="37" t="s">
        <v>31</v>
      </c>
      <c r="C16" s="37" t="s">
        <v>7</v>
      </c>
      <c r="D16" s="37" t="s">
        <v>8</v>
      </c>
      <c r="E16" s="37" t="s">
        <v>9</v>
      </c>
      <c r="F16" s="37"/>
      <c r="G16" s="38">
        <v>11579</v>
      </c>
      <c r="H16" s="39">
        <v>1571</v>
      </c>
      <c r="I16" s="40"/>
      <c r="J16" s="40"/>
      <c r="K16" s="41">
        <f t="shared" si="0"/>
        <v>13150</v>
      </c>
    </row>
    <row r="17" spans="1:11" s="42" customFormat="1" ht="24.75" customHeight="1" x14ac:dyDescent="0.25">
      <c r="A17" s="36">
        <v>8</v>
      </c>
      <c r="B17" s="37" t="s">
        <v>63</v>
      </c>
      <c r="C17" s="37" t="s">
        <v>7</v>
      </c>
      <c r="D17" s="37" t="s">
        <v>8</v>
      </c>
      <c r="E17" s="37" t="s">
        <v>10</v>
      </c>
      <c r="F17" s="37">
        <v>5</v>
      </c>
      <c r="G17" s="38">
        <v>9046</v>
      </c>
      <c r="H17" s="39">
        <v>1227</v>
      </c>
      <c r="I17" s="40"/>
      <c r="J17" s="40"/>
      <c r="K17" s="41">
        <f t="shared" si="0"/>
        <v>10273</v>
      </c>
    </row>
    <row r="18" spans="1:11" s="42" customFormat="1" ht="24.75" customHeight="1" x14ac:dyDescent="0.25">
      <c r="A18" s="36">
        <v>9</v>
      </c>
      <c r="B18" s="37" t="s">
        <v>63</v>
      </c>
      <c r="C18" s="37" t="s">
        <v>7</v>
      </c>
      <c r="D18" s="37" t="s">
        <v>8</v>
      </c>
      <c r="E18" s="37" t="s">
        <v>10</v>
      </c>
      <c r="F18" s="37">
        <v>4</v>
      </c>
      <c r="G18" s="38">
        <v>8826</v>
      </c>
      <c r="H18" s="39">
        <v>1197</v>
      </c>
      <c r="I18" s="40"/>
      <c r="J18" s="40"/>
      <c r="K18" s="41">
        <f t="shared" si="0"/>
        <v>10023</v>
      </c>
    </row>
    <row r="19" spans="1:11" s="42" customFormat="1" ht="24.75" customHeight="1" x14ac:dyDescent="0.25">
      <c r="A19" s="36">
        <v>10</v>
      </c>
      <c r="B19" s="37" t="s">
        <v>63</v>
      </c>
      <c r="C19" s="37" t="s">
        <v>7</v>
      </c>
      <c r="D19" s="37" t="s">
        <v>8</v>
      </c>
      <c r="E19" s="37" t="s">
        <v>10</v>
      </c>
      <c r="F19" s="37">
        <v>3</v>
      </c>
      <c r="G19" s="38">
        <v>8609</v>
      </c>
      <c r="H19" s="39">
        <v>1168</v>
      </c>
      <c r="I19" s="40"/>
      <c r="J19" s="40"/>
      <c r="K19" s="41">
        <f t="shared" si="0"/>
        <v>9777</v>
      </c>
    </row>
    <row r="20" spans="1:11" s="42" customFormat="1" ht="24.75" customHeight="1" x14ac:dyDescent="0.25">
      <c r="A20" s="36">
        <v>11</v>
      </c>
      <c r="B20" s="37" t="s">
        <v>63</v>
      </c>
      <c r="C20" s="37" t="s">
        <v>7</v>
      </c>
      <c r="D20" s="37" t="s">
        <v>8</v>
      </c>
      <c r="E20" s="37" t="s">
        <v>10</v>
      </c>
      <c r="F20" s="37">
        <v>2</v>
      </c>
      <c r="G20" s="38">
        <v>8198</v>
      </c>
      <c r="H20" s="39">
        <v>1112</v>
      </c>
      <c r="I20" s="40"/>
      <c r="J20" s="40"/>
      <c r="K20" s="41">
        <f t="shared" ref="K20" si="1">SUM(G20:J20)</f>
        <v>9310</v>
      </c>
    </row>
    <row r="21" spans="1:11" s="42" customFormat="1" ht="24.75" customHeight="1" x14ac:dyDescent="0.25">
      <c r="A21" s="36">
        <v>12</v>
      </c>
      <c r="B21" s="37" t="s">
        <v>63</v>
      </c>
      <c r="C21" s="37" t="s">
        <v>7</v>
      </c>
      <c r="D21" s="37" t="s">
        <v>8</v>
      </c>
      <c r="E21" s="37" t="s">
        <v>11</v>
      </c>
      <c r="F21" s="37">
        <v>5</v>
      </c>
      <c r="G21" s="38">
        <v>7142</v>
      </c>
      <c r="H21" s="39">
        <v>969</v>
      </c>
      <c r="I21" s="40"/>
      <c r="J21" s="40"/>
      <c r="K21" s="41">
        <f t="shared" si="0"/>
        <v>8111</v>
      </c>
    </row>
    <row r="22" spans="1:11" s="42" customFormat="1" ht="24.75" customHeight="1" x14ac:dyDescent="0.25">
      <c r="A22" s="36">
        <v>13</v>
      </c>
      <c r="B22" s="37" t="s">
        <v>63</v>
      </c>
      <c r="C22" s="37" t="s">
        <v>7</v>
      </c>
      <c r="D22" s="37" t="s">
        <v>8</v>
      </c>
      <c r="E22" s="37" t="s">
        <v>11</v>
      </c>
      <c r="F22" s="37">
        <v>4</v>
      </c>
      <c r="G22" s="38">
        <v>6967</v>
      </c>
      <c r="H22" s="39">
        <v>945</v>
      </c>
      <c r="I22" s="40"/>
      <c r="J22" s="40"/>
      <c r="K22" s="41">
        <f t="shared" si="0"/>
        <v>7912</v>
      </c>
    </row>
    <row r="23" spans="1:11" s="42" customFormat="1" ht="24.75" customHeight="1" x14ac:dyDescent="0.25">
      <c r="A23" s="36">
        <v>14</v>
      </c>
      <c r="B23" s="37" t="s">
        <v>63</v>
      </c>
      <c r="C23" s="37" t="s">
        <v>7</v>
      </c>
      <c r="D23" s="37" t="s">
        <v>8</v>
      </c>
      <c r="E23" s="37" t="s">
        <v>11</v>
      </c>
      <c r="F23" s="37">
        <v>3</v>
      </c>
      <c r="G23" s="38">
        <v>6795</v>
      </c>
      <c r="H23" s="39">
        <v>922</v>
      </c>
      <c r="I23" s="40"/>
      <c r="J23" s="40"/>
      <c r="K23" s="41">
        <f t="shared" si="0"/>
        <v>7717</v>
      </c>
    </row>
    <row r="24" spans="1:11" s="42" customFormat="1" ht="24.75" customHeight="1" x14ac:dyDescent="0.25">
      <c r="A24" s="36">
        <v>15</v>
      </c>
      <c r="B24" s="37" t="s">
        <v>63</v>
      </c>
      <c r="C24" s="37" t="s">
        <v>7</v>
      </c>
      <c r="D24" s="37" t="s">
        <v>8</v>
      </c>
      <c r="E24" s="37" t="s">
        <v>11</v>
      </c>
      <c r="F24" s="37">
        <v>2</v>
      </c>
      <c r="G24" s="38">
        <v>6473</v>
      </c>
      <c r="H24" s="39">
        <v>878</v>
      </c>
      <c r="I24" s="40"/>
      <c r="J24" s="40"/>
      <c r="K24" s="41">
        <f t="shared" si="0"/>
        <v>7351</v>
      </c>
    </row>
    <row r="25" spans="1:11" s="42" customFormat="1" ht="24.75" customHeight="1" x14ac:dyDescent="0.25">
      <c r="A25" s="36">
        <v>16</v>
      </c>
      <c r="B25" s="37" t="s">
        <v>63</v>
      </c>
      <c r="C25" s="37" t="s">
        <v>7</v>
      </c>
      <c r="D25" s="37" t="s">
        <v>8</v>
      </c>
      <c r="E25" s="37" t="s">
        <v>11</v>
      </c>
      <c r="F25" s="37">
        <v>1</v>
      </c>
      <c r="G25" s="38">
        <v>6162</v>
      </c>
      <c r="H25" s="39">
        <v>836</v>
      </c>
      <c r="I25" s="40"/>
      <c r="J25" s="40"/>
      <c r="K25" s="41">
        <f t="shared" ref="K25" si="2">SUM(G25:J25)</f>
        <v>6998</v>
      </c>
    </row>
    <row r="26" spans="1:11" s="42" customFormat="1" ht="24.75" customHeight="1" x14ac:dyDescent="0.25">
      <c r="A26" s="36">
        <v>17</v>
      </c>
      <c r="B26" s="37" t="s">
        <v>63</v>
      </c>
      <c r="C26" s="37" t="s">
        <v>7</v>
      </c>
      <c r="D26" s="37" t="s">
        <v>8</v>
      </c>
      <c r="E26" s="37" t="s">
        <v>12</v>
      </c>
      <c r="F26" s="37">
        <v>5</v>
      </c>
      <c r="G26" s="38">
        <v>5557</v>
      </c>
      <c r="H26" s="39">
        <v>754</v>
      </c>
      <c r="I26" s="40"/>
      <c r="J26" s="40"/>
      <c r="K26" s="41">
        <f t="shared" si="0"/>
        <v>6311</v>
      </c>
    </row>
    <row r="27" spans="1:11" s="42" customFormat="1" ht="24.75" customHeight="1" x14ac:dyDescent="0.25">
      <c r="A27" s="36">
        <v>18</v>
      </c>
      <c r="B27" s="37" t="s">
        <v>63</v>
      </c>
      <c r="C27" s="37" t="s">
        <v>7</v>
      </c>
      <c r="D27" s="37" t="s">
        <v>8</v>
      </c>
      <c r="E27" s="37" t="s">
        <v>12</v>
      </c>
      <c r="F27" s="37">
        <v>4</v>
      </c>
      <c r="G27" s="38">
        <v>5422</v>
      </c>
      <c r="H27" s="39">
        <v>735</v>
      </c>
      <c r="I27" s="40"/>
      <c r="J27" s="40"/>
      <c r="K27" s="41">
        <f t="shared" si="0"/>
        <v>6157</v>
      </c>
    </row>
    <row r="28" spans="1:11" s="42" customFormat="1" ht="24.75" customHeight="1" x14ac:dyDescent="0.25">
      <c r="A28" s="36">
        <v>19</v>
      </c>
      <c r="B28" s="37" t="s">
        <v>63</v>
      </c>
      <c r="C28" s="37" t="s">
        <v>7</v>
      </c>
      <c r="D28" s="37" t="s">
        <v>8</v>
      </c>
      <c r="E28" s="37" t="s">
        <v>12</v>
      </c>
      <c r="F28" s="37">
        <v>3</v>
      </c>
      <c r="G28" s="38">
        <v>5288</v>
      </c>
      <c r="H28" s="39">
        <v>717</v>
      </c>
      <c r="I28" s="40"/>
      <c r="J28" s="40"/>
      <c r="K28" s="41">
        <f t="shared" si="0"/>
        <v>6005</v>
      </c>
    </row>
    <row r="29" spans="1:11" s="42" customFormat="1" ht="24.75" customHeight="1" x14ac:dyDescent="0.25">
      <c r="A29" s="36">
        <v>20</v>
      </c>
      <c r="B29" s="37" t="s">
        <v>63</v>
      </c>
      <c r="C29" s="37" t="s">
        <v>7</v>
      </c>
      <c r="D29" s="37" t="s">
        <v>8</v>
      </c>
      <c r="E29" s="37" t="s">
        <v>12</v>
      </c>
      <c r="F29" s="37">
        <v>2</v>
      </c>
      <c r="G29" s="38">
        <v>5035</v>
      </c>
      <c r="H29" s="39">
        <v>683</v>
      </c>
      <c r="I29" s="40"/>
      <c r="J29" s="40"/>
      <c r="K29" s="41">
        <f t="shared" si="0"/>
        <v>5718</v>
      </c>
    </row>
    <row r="30" spans="1:11" s="42" customFormat="1" ht="24.75" customHeight="1" x14ac:dyDescent="0.25">
      <c r="A30" s="36">
        <v>21</v>
      </c>
      <c r="B30" s="37" t="s">
        <v>63</v>
      </c>
      <c r="C30" s="37" t="s">
        <v>7</v>
      </c>
      <c r="D30" s="37" t="s">
        <v>8</v>
      </c>
      <c r="E30" s="37" t="s">
        <v>12</v>
      </c>
      <c r="F30" s="37">
        <v>1</v>
      </c>
      <c r="G30" s="38">
        <v>4794</v>
      </c>
      <c r="H30" s="39">
        <v>650</v>
      </c>
      <c r="I30" s="40"/>
      <c r="J30" s="40"/>
      <c r="K30" s="41">
        <f t="shared" si="0"/>
        <v>5444</v>
      </c>
    </row>
    <row r="31" spans="1:11" s="42" customFormat="1" ht="24.75" customHeight="1" x14ac:dyDescent="0.25">
      <c r="A31" s="36">
        <v>22</v>
      </c>
      <c r="B31" s="37" t="s">
        <v>63</v>
      </c>
      <c r="C31" s="37" t="s">
        <v>7</v>
      </c>
      <c r="D31" s="37" t="s">
        <v>8</v>
      </c>
      <c r="E31" s="37" t="s">
        <v>12</v>
      </c>
      <c r="F31" s="37">
        <v>0</v>
      </c>
      <c r="G31" s="38">
        <v>4458</v>
      </c>
      <c r="H31" s="39">
        <v>605</v>
      </c>
      <c r="I31" s="40"/>
      <c r="J31" s="40"/>
      <c r="K31" s="41">
        <f t="shared" si="0"/>
        <v>5063</v>
      </c>
    </row>
    <row r="32" spans="1:11" s="42" customFormat="1" ht="15.75" customHeight="1" x14ac:dyDescent="0.25">
      <c r="A32" s="36">
        <v>23</v>
      </c>
      <c r="B32" s="37" t="s">
        <v>51</v>
      </c>
      <c r="C32" s="37" t="s">
        <v>7</v>
      </c>
      <c r="D32" s="37" t="s">
        <v>8</v>
      </c>
      <c r="E32" s="37" t="s">
        <v>10</v>
      </c>
      <c r="F32" s="37">
        <v>5</v>
      </c>
      <c r="G32" s="38">
        <v>9996</v>
      </c>
      <c r="H32" s="39">
        <v>1356</v>
      </c>
      <c r="I32" s="40"/>
      <c r="J32" s="40"/>
      <c r="K32" s="41">
        <f t="shared" si="0"/>
        <v>11352</v>
      </c>
    </row>
    <row r="33" spans="1:11" s="42" customFormat="1" x14ac:dyDescent="0.25">
      <c r="A33" s="36">
        <v>24</v>
      </c>
      <c r="B33" s="37" t="s">
        <v>51</v>
      </c>
      <c r="C33" s="37" t="s">
        <v>7</v>
      </c>
      <c r="D33" s="37" t="s">
        <v>8</v>
      </c>
      <c r="E33" s="37" t="s">
        <v>10</v>
      </c>
      <c r="F33" s="37">
        <v>4</v>
      </c>
      <c r="G33" s="38">
        <v>9750</v>
      </c>
      <c r="H33" s="39">
        <v>1323</v>
      </c>
      <c r="I33" s="40"/>
      <c r="J33" s="40"/>
      <c r="K33" s="41">
        <f t="shared" si="0"/>
        <v>11073</v>
      </c>
    </row>
    <row r="34" spans="1:11" s="42" customFormat="1" x14ac:dyDescent="0.25">
      <c r="A34" s="36">
        <v>25</v>
      </c>
      <c r="B34" s="37" t="s">
        <v>51</v>
      </c>
      <c r="C34" s="37" t="s">
        <v>7</v>
      </c>
      <c r="D34" s="37" t="s">
        <v>8</v>
      </c>
      <c r="E34" s="37" t="s">
        <v>10</v>
      </c>
      <c r="F34" s="37">
        <v>3</v>
      </c>
      <c r="G34" s="38">
        <v>9513</v>
      </c>
      <c r="H34" s="39">
        <v>1290</v>
      </c>
      <c r="I34" s="40"/>
      <c r="J34" s="40"/>
      <c r="K34" s="41">
        <f t="shared" si="0"/>
        <v>10803</v>
      </c>
    </row>
    <row r="35" spans="1:11" s="42" customFormat="1" ht="16.5" customHeight="1" x14ac:dyDescent="0.25">
      <c r="A35" s="36">
        <v>26</v>
      </c>
      <c r="B35" s="37" t="s">
        <v>28</v>
      </c>
      <c r="C35" s="37" t="s">
        <v>18</v>
      </c>
      <c r="D35" s="37" t="s">
        <v>9</v>
      </c>
      <c r="E35" s="37" t="s">
        <v>10</v>
      </c>
      <c r="F35" s="37">
        <v>5</v>
      </c>
      <c r="G35" s="38">
        <v>7459</v>
      </c>
      <c r="H35" s="39">
        <v>1012</v>
      </c>
      <c r="I35" s="40"/>
      <c r="J35" s="40"/>
      <c r="K35" s="41">
        <f t="shared" si="0"/>
        <v>8471</v>
      </c>
    </row>
    <row r="36" spans="1:11" s="42" customFormat="1" x14ac:dyDescent="0.25">
      <c r="A36" s="36">
        <v>27</v>
      </c>
      <c r="B36" s="37" t="s">
        <v>15</v>
      </c>
      <c r="C36" s="37" t="s">
        <v>13</v>
      </c>
      <c r="D36" s="37" t="s">
        <v>14</v>
      </c>
      <c r="E36" s="37" t="s">
        <v>10</v>
      </c>
      <c r="F36" s="37">
        <v>5</v>
      </c>
      <c r="G36" s="38">
        <v>5083</v>
      </c>
      <c r="H36" s="39">
        <v>690</v>
      </c>
      <c r="I36" s="40"/>
      <c r="J36" s="40"/>
      <c r="K36" s="41">
        <f t="shared" si="0"/>
        <v>5773</v>
      </c>
    </row>
    <row r="37" spans="1:11" s="42" customFormat="1" x14ac:dyDescent="0.25">
      <c r="A37" s="36">
        <v>28</v>
      </c>
      <c r="B37" s="37" t="s">
        <v>15</v>
      </c>
      <c r="C37" s="37" t="s">
        <v>13</v>
      </c>
      <c r="D37" s="37" t="s">
        <v>14</v>
      </c>
      <c r="E37" s="37" t="s">
        <v>10</v>
      </c>
      <c r="F37" s="37">
        <v>4</v>
      </c>
      <c r="G37" s="38">
        <v>4957</v>
      </c>
      <c r="H37" s="39">
        <v>672</v>
      </c>
      <c r="I37" s="40"/>
      <c r="J37" s="40"/>
      <c r="K37" s="41">
        <f t="shared" si="0"/>
        <v>5629</v>
      </c>
    </row>
    <row r="38" spans="1:11" s="42" customFormat="1" x14ac:dyDescent="0.25">
      <c r="A38" s="36">
        <v>29</v>
      </c>
      <c r="B38" s="37" t="s">
        <v>15</v>
      </c>
      <c r="C38" s="37" t="s">
        <v>13</v>
      </c>
      <c r="D38" s="37" t="s">
        <v>14</v>
      </c>
      <c r="E38" s="37" t="s">
        <v>10</v>
      </c>
      <c r="F38" s="37">
        <v>3</v>
      </c>
      <c r="G38" s="38">
        <v>4835</v>
      </c>
      <c r="H38" s="39">
        <v>656</v>
      </c>
      <c r="I38" s="40"/>
      <c r="J38" s="40"/>
      <c r="K38" s="41">
        <f t="shared" si="0"/>
        <v>5491</v>
      </c>
    </row>
    <row r="39" spans="1:11" s="42" customFormat="1" x14ac:dyDescent="0.25">
      <c r="A39" s="36">
        <v>30</v>
      </c>
      <c r="B39" s="37" t="s">
        <v>15</v>
      </c>
      <c r="C39" s="37" t="s">
        <v>13</v>
      </c>
      <c r="D39" s="37" t="s">
        <v>14</v>
      </c>
      <c r="E39" s="37" t="s">
        <v>10</v>
      </c>
      <c r="F39" s="37">
        <v>2</v>
      </c>
      <c r="G39" s="38">
        <v>4603</v>
      </c>
      <c r="H39" s="39">
        <v>624</v>
      </c>
      <c r="I39" s="40"/>
      <c r="J39" s="40"/>
      <c r="K39" s="41">
        <f t="shared" ref="K39" si="3">SUM(G39:J39)</f>
        <v>5227</v>
      </c>
    </row>
    <row r="40" spans="1:11" s="42" customFormat="1" x14ac:dyDescent="0.25">
      <c r="A40" s="36">
        <v>31</v>
      </c>
      <c r="B40" s="37" t="s">
        <v>15</v>
      </c>
      <c r="C40" s="37" t="s">
        <v>13</v>
      </c>
      <c r="D40" s="37" t="s">
        <v>14</v>
      </c>
      <c r="E40" s="37" t="s">
        <v>11</v>
      </c>
      <c r="F40" s="37">
        <v>3</v>
      </c>
      <c r="G40" s="38">
        <v>4078</v>
      </c>
      <c r="H40" s="39">
        <v>553</v>
      </c>
      <c r="I40" s="40"/>
      <c r="J40" s="40"/>
      <c r="K40" s="41">
        <f t="shared" si="0"/>
        <v>4631</v>
      </c>
    </row>
    <row r="41" spans="1:11" s="42" customFormat="1" x14ac:dyDescent="0.25">
      <c r="A41" s="36">
        <v>32</v>
      </c>
      <c r="B41" s="37" t="s">
        <v>65</v>
      </c>
      <c r="C41" s="37" t="s">
        <v>7</v>
      </c>
      <c r="D41" s="37" t="s">
        <v>8</v>
      </c>
      <c r="E41" s="37" t="s">
        <v>9</v>
      </c>
      <c r="F41" s="37"/>
      <c r="G41" s="38">
        <v>15355</v>
      </c>
      <c r="H41" s="39">
        <v>2083</v>
      </c>
      <c r="I41" s="40"/>
      <c r="J41" s="40"/>
      <c r="K41" s="41" t="s">
        <v>68</v>
      </c>
    </row>
    <row r="42" spans="1:11" s="42" customFormat="1" x14ac:dyDescent="0.25">
      <c r="A42" s="36">
        <v>33</v>
      </c>
      <c r="B42" s="37" t="s">
        <v>34</v>
      </c>
      <c r="C42" s="37" t="s">
        <v>7</v>
      </c>
      <c r="D42" s="37" t="s">
        <v>8</v>
      </c>
      <c r="E42" s="37" t="s">
        <v>9</v>
      </c>
      <c r="F42" s="37"/>
      <c r="G42" s="38">
        <v>13434</v>
      </c>
      <c r="H42" s="39">
        <v>1822</v>
      </c>
      <c r="I42" s="40"/>
      <c r="J42" s="40"/>
      <c r="K42" s="41">
        <f t="shared" si="0"/>
        <v>15256</v>
      </c>
    </row>
    <row r="43" spans="1:11" s="42" customFormat="1" x14ac:dyDescent="0.25">
      <c r="A43" s="36">
        <v>34</v>
      </c>
      <c r="B43" s="37" t="s">
        <v>35</v>
      </c>
      <c r="C43" s="37" t="s">
        <v>7</v>
      </c>
      <c r="D43" s="37" t="s">
        <v>8</v>
      </c>
      <c r="E43" s="37" t="s">
        <v>10</v>
      </c>
      <c r="F43" s="37">
        <v>4</v>
      </c>
      <c r="G43" s="38">
        <v>9709</v>
      </c>
      <c r="H43" s="39">
        <v>1317</v>
      </c>
      <c r="I43" s="40"/>
      <c r="J43" s="40"/>
      <c r="K43" s="41">
        <f t="shared" si="0"/>
        <v>11026</v>
      </c>
    </row>
    <row r="44" spans="1:11" s="42" customFormat="1" x14ac:dyDescent="0.25">
      <c r="A44" s="36">
        <v>35</v>
      </c>
      <c r="B44" s="37" t="s">
        <v>35</v>
      </c>
      <c r="C44" s="37" t="s">
        <v>7</v>
      </c>
      <c r="D44" s="37" t="s">
        <v>8</v>
      </c>
      <c r="E44" s="37" t="s">
        <v>11</v>
      </c>
      <c r="F44" s="37">
        <v>2</v>
      </c>
      <c r="G44" s="38">
        <v>7120</v>
      </c>
      <c r="H44" s="39">
        <v>966</v>
      </c>
      <c r="I44" s="40"/>
      <c r="J44" s="40"/>
      <c r="K44" s="41">
        <f t="shared" ref="K44" si="4">SUM(G44:J44)</f>
        <v>8086</v>
      </c>
    </row>
    <row r="45" spans="1:11" s="42" customFormat="1" ht="25.5" customHeight="1" x14ac:dyDescent="0.25">
      <c r="A45" s="36">
        <v>36</v>
      </c>
      <c r="B45" s="37" t="s">
        <v>60</v>
      </c>
      <c r="C45" s="37" t="s">
        <v>7</v>
      </c>
      <c r="D45" s="37" t="s">
        <v>8</v>
      </c>
      <c r="E45" s="37" t="s">
        <v>10</v>
      </c>
      <c r="F45" s="37">
        <v>5</v>
      </c>
      <c r="G45" s="38">
        <v>9996</v>
      </c>
      <c r="H45" s="39">
        <v>1356</v>
      </c>
      <c r="I45" s="39">
        <v>1040</v>
      </c>
      <c r="J45" s="40"/>
      <c r="K45" s="41">
        <f t="shared" si="0"/>
        <v>12392</v>
      </c>
    </row>
    <row r="46" spans="1:11" s="42" customFormat="1" ht="20.25" customHeight="1" x14ac:dyDescent="0.25">
      <c r="A46" s="36">
        <v>37</v>
      </c>
      <c r="B46" s="37" t="s">
        <v>72</v>
      </c>
      <c r="C46" s="37" t="s">
        <v>7</v>
      </c>
      <c r="D46" s="37" t="s">
        <v>8</v>
      </c>
      <c r="E46" s="37" t="s">
        <v>12</v>
      </c>
      <c r="F46" s="37">
        <v>5</v>
      </c>
      <c r="G46" s="38">
        <v>6580</v>
      </c>
      <c r="H46" s="39">
        <v>987</v>
      </c>
      <c r="I46" s="40"/>
      <c r="J46" s="39"/>
      <c r="K46" s="41">
        <f t="shared" ref="K46" si="5">SUM(G46:J46)</f>
        <v>7567</v>
      </c>
    </row>
    <row r="47" spans="1:11" s="42" customFormat="1" x14ac:dyDescent="0.25">
      <c r="A47" s="36">
        <v>38</v>
      </c>
      <c r="B47" s="37" t="s">
        <v>55</v>
      </c>
      <c r="C47" s="37" t="s">
        <v>7</v>
      </c>
      <c r="D47" s="37" t="s">
        <v>8</v>
      </c>
      <c r="E47" s="37" t="s">
        <v>10</v>
      </c>
      <c r="F47" s="37">
        <v>5</v>
      </c>
      <c r="G47" s="38">
        <v>9046</v>
      </c>
      <c r="H47" s="39">
        <v>1227</v>
      </c>
      <c r="I47" s="40"/>
      <c r="J47" s="39">
        <v>1227</v>
      </c>
      <c r="K47" s="41">
        <f t="shared" si="0"/>
        <v>11500</v>
      </c>
    </row>
    <row r="48" spans="1:11" s="42" customFormat="1" x14ac:dyDescent="0.25">
      <c r="A48" s="36">
        <v>39</v>
      </c>
      <c r="B48" s="37" t="s">
        <v>56</v>
      </c>
      <c r="C48" s="37" t="s">
        <v>7</v>
      </c>
      <c r="D48" s="37" t="s">
        <v>8</v>
      </c>
      <c r="E48" s="37" t="s">
        <v>10</v>
      </c>
      <c r="F48" s="37">
        <v>5</v>
      </c>
      <c r="G48" s="38">
        <v>9046</v>
      </c>
      <c r="H48" s="39">
        <v>1227</v>
      </c>
      <c r="I48" s="40"/>
      <c r="J48" s="39">
        <v>1227</v>
      </c>
      <c r="K48" s="41">
        <f t="shared" ref="K48" si="6">SUM(G48:J48)</f>
        <v>11500</v>
      </c>
    </row>
    <row r="49" spans="1:11" s="42" customFormat="1" x14ac:dyDescent="0.25">
      <c r="A49" s="36">
        <v>40</v>
      </c>
      <c r="B49" s="37" t="s">
        <v>56</v>
      </c>
      <c r="C49" s="37" t="s">
        <v>7</v>
      </c>
      <c r="D49" s="37" t="s">
        <v>8</v>
      </c>
      <c r="E49" s="37" t="s">
        <v>10</v>
      </c>
      <c r="F49" s="37">
        <v>4</v>
      </c>
      <c r="G49" s="38">
        <v>8826</v>
      </c>
      <c r="H49" s="39">
        <v>1197</v>
      </c>
      <c r="I49" s="40"/>
      <c r="J49" s="39">
        <v>1197</v>
      </c>
      <c r="K49" s="41">
        <f t="shared" si="0"/>
        <v>11220</v>
      </c>
    </row>
    <row r="50" spans="1:11" s="42" customFormat="1" x14ac:dyDescent="0.25">
      <c r="A50" s="36">
        <v>41</v>
      </c>
      <c r="B50" s="37" t="s">
        <v>57</v>
      </c>
      <c r="C50" s="37" t="s">
        <v>13</v>
      </c>
      <c r="D50" s="37" t="s">
        <v>14</v>
      </c>
      <c r="E50" s="37" t="s">
        <v>10</v>
      </c>
      <c r="F50" s="37">
        <v>5</v>
      </c>
      <c r="G50" s="38">
        <v>5083</v>
      </c>
      <c r="H50" s="39">
        <v>690</v>
      </c>
      <c r="I50" s="40"/>
      <c r="J50" s="40">
        <v>690</v>
      </c>
      <c r="K50" s="41">
        <f t="shared" si="0"/>
        <v>6463</v>
      </c>
    </row>
    <row r="51" spans="1:11" s="43" customFormat="1" ht="19.5" customHeight="1" x14ac:dyDescent="0.25">
      <c r="A51" s="65" t="s">
        <v>44</v>
      </c>
      <c r="B51" s="66"/>
      <c r="C51" s="66"/>
      <c r="D51" s="66"/>
      <c r="E51" s="66"/>
      <c r="F51" s="66"/>
      <c r="G51" s="66"/>
      <c r="H51" s="67"/>
      <c r="I51" s="67"/>
      <c r="J51" s="67"/>
      <c r="K51" s="68"/>
    </row>
    <row r="52" spans="1:11" s="43" customFormat="1" ht="15.75" customHeight="1" x14ac:dyDescent="0.25">
      <c r="A52" s="36">
        <v>42</v>
      </c>
      <c r="B52" s="44" t="s">
        <v>66</v>
      </c>
      <c r="C52" s="44" t="s">
        <v>7</v>
      </c>
      <c r="D52" s="44"/>
      <c r="E52" s="44"/>
      <c r="F52" s="44"/>
      <c r="G52" s="38">
        <v>20800</v>
      </c>
      <c r="H52" s="39"/>
      <c r="I52" s="40"/>
      <c r="J52" s="40"/>
      <c r="K52" s="41">
        <f>SUM(G52:J52)</f>
        <v>20800</v>
      </c>
    </row>
    <row r="53" spans="1:11" s="42" customFormat="1" x14ac:dyDescent="0.25">
      <c r="A53" s="36">
        <v>43</v>
      </c>
      <c r="B53" s="44" t="s">
        <v>33</v>
      </c>
      <c r="C53" s="44" t="s">
        <v>7</v>
      </c>
      <c r="D53" s="44"/>
      <c r="E53" s="44" t="s">
        <v>9</v>
      </c>
      <c r="F53" s="44"/>
      <c r="G53" s="38">
        <v>12213</v>
      </c>
      <c r="H53" s="39">
        <v>1657</v>
      </c>
      <c r="I53" s="40"/>
      <c r="J53" s="40"/>
      <c r="K53" s="41">
        <f>SUM(G53:J53)</f>
        <v>13870</v>
      </c>
    </row>
    <row r="54" spans="1:11" s="45" customFormat="1" x14ac:dyDescent="0.25">
      <c r="A54" s="36">
        <v>44</v>
      </c>
      <c r="B54" s="37" t="s">
        <v>32</v>
      </c>
      <c r="C54" s="37" t="s">
        <v>7</v>
      </c>
      <c r="D54" s="37"/>
      <c r="E54" s="37" t="s">
        <v>16</v>
      </c>
      <c r="F54" s="37">
        <v>5</v>
      </c>
      <c r="G54" s="38">
        <v>9046</v>
      </c>
      <c r="H54" s="39">
        <v>1227</v>
      </c>
      <c r="I54" s="40"/>
      <c r="J54" s="40"/>
      <c r="K54" s="41">
        <f t="shared" ref="K54:K83" si="7">SUM(G54:J54)</f>
        <v>10273</v>
      </c>
    </row>
    <row r="55" spans="1:11" s="45" customFormat="1" x14ac:dyDescent="0.25">
      <c r="A55" s="36">
        <v>45</v>
      </c>
      <c r="B55" s="37" t="s">
        <v>32</v>
      </c>
      <c r="C55" s="37" t="s">
        <v>7</v>
      </c>
      <c r="D55" s="37"/>
      <c r="E55" s="37" t="s">
        <v>16</v>
      </c>
      <c r="F55" s="37">
        <v>4</v>
      </c>
      <c r="G55" s="38">
        <v>8826</v>
      </c>
      <c r="H55" s="39">
        <v>1197</v>
      </c>
      <c r="I55" s="40"/>
      <c r="J55" s="40"/>
      <c r="K55" s="41">
        <f t="shared" si="7"/>
        <v>10023</v>
      </c>
    </row>
    <row r="56" spans="1:11" s="45" customFormat="1" x14ac:dyDescent="0.25">
      <c r="A56" s="36">
        <v>46</v>
      </c>
      <c r="B56" s="37" t="s">
        <v>32</v>
      </c>
      <c r="C56" s="37" t="s">
        <v>7</v>
      </c>
      <c r="D56" s="37"/>
      <c r="E56" s="37" t="s">
        <v>16</v>
      </c>
      <c r="F56" s="37">
        <v>3</v>
      </c>
      <c r="G56" s="38">
        <v>8609</v>
      </c>
      <c r="H56" s="39">
        <v>1168</v>
      </c>
      <c r="I56" s="40"/>
      <c r="J56" s="40"/>
      <c r="K56" s="41">
        <f t="shared" si="7"/>
        <v>9777</v>
      </c>
    </row>
    <row r="57" spans="1:11" s="45" customFormat="1" x14ac:dyDescent="0.25">
      <c r="A57" s="36">
        <v>47</v>
      </c>
      <c r="B57" s="37" t="s">
        <v>32</v>
      </c>
      <c r="C57" s="37" t="s">
        <v>7</v>
      </c>
      <c r="D57" s="37"/>
      <c r="E57" s="37" t="s">
        <v>8</v>
      </c>
      <c r="F57" s="37">
        <v>5</v>
      </c>
      <c r="G57" s="38">
        <v>7142</v>
      </c>
      <c r="H57" s="39">
        <v>969</v>
      </c>
      <c r="I57" s="40"/>
      <c r="J57" s="40"/>
      <c r="K57" s="41">
        <f t="shared" si="7"/>
        <v>8111</v>
      </c>
    </row>
    <row r="58" spans="1:11" s="45" customFormat="1" x14ac:dyDescent="0.25">
      <c r="A58" s="36">
        <v>48</v>
      </c>
      <c r="B58" s="37" t="s">
        <v>32</v>
      </c>
      <c r="C58" s="37" t="s">
        <v>7</v>
      </c>
      <c r="D58" s="37"/>
      <c r="E58" s="37" t="s">
        <v>8</v>
      </c>
      <c r="F58" s="37">
        <v>3</v>
      </c>
      <c r="G58" s="38">
        <v>6795</v>
      </c>
      <c r="H58" s="39">
        <v>922</v>
      </c>
      <c r="I58" s="40"/>
      <c r="J58" s="40"/>
      <c r="K58" s="41">
        <f t="shared" ref="K58" si="8">SUM(G58:J58)</f>
        <v>7717</v>
      </c>
    </row>
    <row r="59" spans="1:11" s="45" customFormat="1" x14ac:dyDescent="0.25">
      <c r="A59" s="36">
        <v>49</v>
      </c>
      <c r="B59" s="37" t="s">
        <v>32</v>
      </c>
      <c r="C59" s="37" t="s">
        <v>7</v>
      </c>
      <c r="D59" s="37"/>
      <c r="E59" s="37" t="s">
        <v>9</v>
      </c>
      <c r="F59" s="37">
        <v>5</v>
      </c>
      <c r="G59" s="38">
        <v>5557</v>
      </c>
      <c r="H59" s="39">
        <v>754</v>
      </c>
      <c r="I59" s="40"/>
      <c r="J59" s="40"/>
      <c r="K59" s="41">
        <f t="shared" si="7"/>
        <v>6311</v>
      </c>
    </row>
    <row r="60" spans="1:11" s="45" customFormat="1" x14ac:dyDescent="0.25">
      <c r="A60" s="36">
        <v>50</v>
      </c>
      <c r="B60" s="37" t="s">
        <v>67</v>
      </c>
      <c r="C60" s="37" t="s">
        <v>7</v>
      </c>
      <c r="D60" s="37"/>
      <c r="E60" s="37"/>
      <c r="F60" s="37">
        <v>5</v>
      </c>
      <c r="G60" s="38">
        <v>9046</v>
      </c>
      <c r="H60" s="39">
        <v>1227</v>
      </c>
      <c r="I60" s="40"/>
      <c r="J60" s="40"/>
      <c r="K60" s="41">
        <f t="shared" si="7"/>
        <v>10273</v>
      </c>
    </row>
    <row r="61" spans="1:11" s="45" customFormat="1" x14ac:dyDescent="0.25">
      <c r="A61" s="36">
        <v>51</v>
      </c>
      <c r="B61" s="37" t="s">
        <v>67</v>
      </c>
      <c r="C61" s="37" t="s">
        <v>7</v>
      </c>
      <c r="D61" s="37"/>
      <c r="E61" s="37"/>
      <c r="F61" s="37">
        <v>4</v>
      </c>
      <c r="G61" s="38">
        <v>8826</v>
      </c>
      <c r="H61" s="39">
        <v>1197</v>
      </c>
      <c r="I61" s="40"/>
      <c r="J61" s="40"/>
      <c r="K61" s="41">
        <f t="shared" si="7"/>
        <v>10023</v>
      </c>
    </row>
    <row r="62" spans="1:11" s="45" customFormat="1" x14ac:dyDescent="0.25">
      <c r="A62" s="36">
        <v>52</v>
      </c>
      <c r="B62" s="37" t="s">
        <v>67</v>
      </c>
      <c r="C62" s="37" t="s">
        <v>7</v>
      </c>
      <c r="D62" s="37"/>
      <c r="E62" s="37"/>
      <c r="F62" s="37">
        <v>3</v>
      </c>
      <c r="G62" s="38">
        <v>8609</v>
      </c>
      <c r="H62" s="39">
        <v>1168</v>
      </c>
      <c r="I62" s="40"/>
      <c r="J62" s="40"/>
      <c r="K62" s="41">
        <f t="shared" si="7"/>
        <v>9777</v>
      </c>
    </row>
    <row r="63" spans="1:11" s="45" customFormat="1" x14ac:dyDescent="0.25">
      <c r="A63" s="36">
        <v>53</v>
      </c>
      <c r="B63" s="37" t="s">
        <v>67</v>
      </c>
      <c r="C63" s="37" t="s">
        <v>7</v>
      </c>
      <c r="D63" s="37"/>
      <c r="E63" s="37"/>
      <c r="F63" s="37">
        <v>0</v>
      </c>
      <c r="G63" s="38">
        <v>7262</v>
      </c>
      <c r="H63" s="39">
        <v>985</v>
      </c>
      <c r="I63" s="40"/>
      <c r="J63" s="40"/>
      <c r="K63" s="41">
        <f t="shared" si="7"/>
        <v>8247</v>
      </c>
    </row>
    <row r="64" spans="1:11" s="45" customFormat="1" x14ac:dyDescent="0.25">
      <c r="A64" s="36">
        <v>54</v>
      </c>
      <c r="B64" s="37" t="s">
        <v>67</v>
      </c>
      <c r="C64" s="37" t="s">
        <v>13</v>
      </c>
      <c r="D64" s="37"/>
      <c r="E64" s="37"/>
      <c r="F64" s="37">
        <v>2</v>
      </c>
      <c r="G64" s="38">
        <v>4603</v>
      </c>
      <c r="H64" s="39">
        <v>624</v>
      </c>
      <c r="I64" s="40"/>
      <c r="J64" s="40"/>
      <c r="K64" s="41">
        <f t="shared" si="7"/>
        <v>5227</v>
      </c>
    </row>
    <row r="65" spans="1:11" s="45" customFormat="1" x14ac:dyDescent="0.25">
      <c r="A65" s="36">
        <v>55</v>
      </c>
      <c r="B65" s="37" t="s">
        <v>67</v>
      </c>
      <c r="C65" s="37" t="s">
        <v>13</v>
      </c>
      <c r="D65" s="37"/>
      <c r="E65" s="37"/>
      <c r="F65" s="37">
        <v>1</v>
      </c>
      <c r="G65" s="38">
        <v>4384</v>
      </c>
      <c r="H65" s="39">
        <v>595</v>
      </c>
      <c r="I65" s="40"/>
      <c r="J65" s="40"/>
      <c r="K65" s="41">
        <f t="shared" si="7"/>
        <v>4979</v>
      </c>
    </row>
    <row r="66" spans="1:11" s="45" customFormat="1" x14ac:dyDescent="0.25">
      <c r="A66" s="36">
        <v>56</v>
      </c>
      <c r="B66" s="37" t="s">
        <v>17</v>
      </c>
      <c r="C66" s="37" t="s">
        <v>18</v>
      </c>
      <c r="D66" s="37"/>
      <c r="E66" s="37" t="s">
        <v>16</v>
      </c>
      <c r="F66" s="37">
        <v>5</v>
      </c>
      <c r="G66" s="38">
        <v>7459</v>
      </c>
      <c r="H66" s="39">
        <v>1012</v>
      </c>
      <c r="I66" s="40"/>
      <c r="J66" s="40"/>
      <c r="K66" s="41">
        <f t="shared" ref="K66" si="9">SUM(G66:J66)</f>
        <v>8471</v>
      </c>
    </row>
    <row r="67" spans="1:11" s="45" customFormat="1" x14ac:dyDescent="0.25">
      <c r="A67" s="36">
        <v>57</v>
      </c>
      <c r="B67" s="37" t="s">
        <v>17</v>
      </c>
      <c r="C67" s="37" t="s">
        <v>13</v>
      </c>
      <c r="D67" s="37"/>
      <c r="E67" s="37" t="s">
        <v>16</v>
      </c>
      <c r="F67" s="37">
        <v>5</v>
      </c>
      <c r="G67" s="38">
        <v>5083</v>
      </c>
      <c r="H67" s="39">
        <v>690</v>
      </c>
      <c r="I67" s="40"/>
      <c r="J67" s="40"/>
      <c r="K67" s="41">
        <f t="shared" si="7"/>
        <v>5773</v>
      </c>
    </row>
    <row r="68" spans="1:11" s="45" customFormat="1" x14ac:dyDescent="0.25">
      <c r="A68" s="36">
        <v>58</v>
      </c>
      <c r="B68" s="37" t="s">
        <v>17</v>
      </c>
      <c r="C68" s="37" t="s">
        <v>13</v>
      </c>
      <c r="D68" s="37"/>
      <c r="E68" s="37" t="s">
        <v>9</v>
      </c>
      <c r="F68" s="37">
        <v>0</v>
      </c>
      <c r="G68" s="38">
        <v>3057</v>
      </c>
      <c r="H68" s="39">
        <v>415</v>
      </c>
      <c r="I68" s="40"/>
      <c r="J68" s="40"/>
      <c r="K68" s="41">
        <f t="shared" si="7"/>
        <v>3472</v>
      </c>
    </row>
    <row r="69" spans="1:11" s="45" customFormat="1" x14ac:dyDescent="0.25">
      <c r="A69" s="36">
        <v>59</v>
      </c>
      <c r="B69" s="46" t="s">
        <v>24</v>
      </c>
      <c r="C69" s="46" t="s">
        <v>13</v>
      </c>
      <c r="D69" s="46"/>
      <c r="E69" s="46"/>
      <c r="F69" s="46">
        <v>2</v>
      </c>
      <c r="G69" s="38">
        <v>4301</v>
      </c>
      <c r="H69" s="39">
        <v>583</v>
      </c>
      <c r="I69" s="40"/>
      <c r="J69" s="40"/>
      <c r="K69" s="41">
        <f t="shared" si="7"/>
        <v>4884</v>
      </c>
    </row>
    <row r="70" spans="1:11" s="45" customFormat="1" x14ac:dyDescent="0.25">
      <c r="A70" s="36">
        <v>60</v>
      </c>
      <c r="B70" s="37" t="s">
        <v>26</v>
      </c>
      <c r="C70" s="37" t="s">
        <v>13</v>
      </c>
      <c r="D70" s="37"/>
      <c r="E70" s="37" t="s">
        <v>8</v>
      </c>
      <c r="F70" s="37">
        <v>5</v>
      </c>
      <c r="G70" s="38">
        <v>4918</v>
      </c>
      <c r="H70" s="39">
        <v>667</v>
      </c>
      <c r="I70" s="40"/>
      <c r="J70" s="40"/>
      <c r="K70" s="41">
        <f t="shared" si="7"/>
        <v>5585</v>
      </c>
    </row>
    <row r="71" spans="1:11" s="45" customFormat="1" x14ac:dyDescent="0.25">
      <c r="A71" s="36">
        <v>61</v>
      </c>
      <c r="B71" s="37" t="s">
        <v>61</v>
      </c>
      <c r="C71" s="37" t="s">
        <v>13</v>
      </c>
      <c r="D71" s="37"/>
      <c r="E71" s="37" t="s">
        <v>8</v>
      </c>
      <c r="F71" s="37">
        <v>5</v>
      </c>
      <c r="G71" s="38">
        <v>4285</v>
      </c>
      <c r="H71" s="39">
        <v>581</v>
      </c>
      <c r="I71" s="40"/>
      <c r="J71" s="40"/>
      <c r="K71" s="41">
        <f t="shared" si="7"/>
        <v>4866</v>
      </c>
    </row>
    <row r="72" spans="1:11" s="45" customFormat="1" x14ac:dyDescent="0.25">
      <c r="A72" s="36">
        <v>62</v>
      </c>
      <c r="B72" s="37" t="s">
        <v>23</v>
      </c>
      <c r="C72" s="37" t="s">
        <v>20</v>
      </c>
      <c r="D72" s="37"/>
      <c r="E72" s="37"/>
      <c r="F72" s="37">
        <v>5</v>
      </c>
      <c r="G72" s="38">
        <v>4745</v>
      </c>
      <c r="H72" s="39">
        <v>644</v>
      </c>
      <c r="I72" s="40"/>
      <c r="J72" s="40"/>
      <c r="K72" s="41">
        <f t="shared" si="7"/>
        <v>5389</v>
      </c>
    </row>
    <row r="73" spans="1:11" s="45" customFormat="1" x14ac:dyDescent="0.25">
      <c r="A73" s="36">
        <v>63</v>
      </c>
      <c r="B73" s="37" t="s">
        <v>19</v>
      </c>
      <c r="C73" s="37" t="s">
        <v>20</v>
      </c>
      <c r="D73" s="37"/>
      <c r="E73" s="37" t="s">
        <v>8</v>
      </c>
      <c r="F73" s="37">
        <v>5</v>
      </c>
      <c r="G73" s="38">
        <v>4830</v>
      </c>
      <c r="H73" s="39">
        <v>655</v>
      </c>
      <c r="I73" s="40"/>
      <c r="J73" s="40"/>
      <c r="K73" s="41">
        <f t="shared" si="7"/>
        <v>5485</v>
      </c>
    </row>
    <row r="74" spans="1:11" s="45" customFormat="1" x14ac:dyDescent="0.25">
      <c r="A74" s="36">
        <v>64</v>
      </c>
      <c r="B74" s="37" t="s">
        <v>21</v>
      </c>
      <c r="C74" s="37" t="s">
        <v>20</v>
      </c>
      <c r="D74" s="37"/>
      <c r="E74" s="37" t="s">
        <v>8</v>
      </c>
      <c r="F74" s="37">
        <v>5</v>
      </c>
      <c r="G74" s="38">
        <v>4830</v>
      </c>
      <c r="H74" s="39">
        <v>655</v>
      </c>
      <c r="I74" s="40"/>
      <c r="J74" s="40"/>
      <c r="K74" s="41">
        <f t="shared" si="7"/>
        <v>5485</v>
      </c>
    </row>
    <row r="75" spans="1:11" s="45" customFormat="1" x14ac:dyDescent="0.25">
      <c r="A75" s="36">
        <v>65</v>
      </c>
      <c r="B75" s="37" t="s">
        <v>21</v>
      </c>
      <c r="C75" s="37" t="s">
        <v>20</v>
      </c>
      <c r="D75" s="37"/>
      <c r="E75" s="37" t="s">
        <v>8</v>
      </c>
      <c r="F75" s="37">
        <v>4</v>
      </c>
      <c r="G75" s="38">
        <v>4713</v>
      </c>
      <c r="H75" s="39">
        <v>639</v>
      </c>
      <c r="I75" s="40"/>
      <c r="J75" s="40"/>
      <c r="K75" s="41">
        <f t="shared" si="7"/>
        <v>5352</v>
      </c>
    </row>
    <row r="76" spans="1:11" s="45" customFormat="1" x14ac:dyDescent="0.25">
      <c r="A76" s="36">
        <v>66</v>
      </c>
      <c r="B76" s="37" t="s">
        <v>21</v>
      </c>
      <c r="C76" s="37" t="s">
        <v>20</v>
      </c>
      <c r="D76" s="37"/>
      <c r="E76" s="37" t="s">
        <v>8</v>
      </c>
      <c r="F76" s="37">
        <v>3</v>
      </c>
      <c r="G76" s="38">
        <v>4598</v>
      </c>
      <c r="H76" s="39">
        <v>624</v>
      </c>
      <c r="I76" s="40"/>
      <c r="J76" s="40"/>
      <c r="K76" s="41">
        <f t="shared" si="7"/>
        <v>5222</v>
      </c>
    </row>
    <row r="77" spans="1:11" s="45" customFormat="1" x14ac:dyDescent="0.25">
      <c r="A77" s="36">
        <v>67</v>
      </c>
      <c r="B77" s="37" t="s">
        <v>38</v>
      </c>
      <c r="C77" s="37" t="s">
        <v>13</v>
      </c>
      <c r="D77" s="37"/>
      <c r="E77" s="37" t="s">
        <v>9</v>
      </c>
      <c r="F77" s="37">
        <v>5</v>
      </c>
      <c r="G77" s="38">
        <v>4117</v>
      </c>
      <c r="H77" s="39">
        <v>559</v>
      </c>
      <c r="I77" s="40"/>
      <c r="J77" s="40"/>
      <c r="K77" s="41">
        <f>SUM(G77:J77)</f>
        <v>4676</v>
      </c>
    </row>
    <row r="78" spans="1:11" s="45" customFormat="1" x14ac:dyDescent="0.25">
      <c r="A78" s="36">
        <v>68</v>
      </c>
      <c r="B78" s="37" t="s">
        <v>22</v>
      </c>
      <c r="C78" s="37" t="s">
        <v>20</v>
      </c>
      <c r="D78" s="37"/>
      <c r="E78" s="37"/>
      <c r="F78" s="37">
        <v>5</v>
      </c>
      <c r="G78" s="38">
        <v>3940</v>
      </c>
      <c r="H78" s="39">
        <v>534</v>
      </c>
      <c r="I78" s="40"/>
      <c r="J78" s="40"/>
      <c r="K78" s="41">
        <f t="shared" si="7"/>
        <v>4474</v>
      </c>
    </row>
    <row r="79" spans="1:11" s="45" customFormat="1" x14ac:dyDescent="0.25">
      <c r="A79" s="36">
        <v>69</v>
      </c>
      <c r="B79" s="37" t="s">
        <v>22</v>
      </c>
      <c r="C79" s="37" t="s">
        <v>20</v>
      </c>
      <c r="D79" s="37"/>
      <c r="E79" s="37"/>
      <c r="F79" s="37">
        <v>4</v>
      </c>
      <c r="G79" s="38">
        <v>3846</v>
      </c>
      <c r="H79" s="39">
        <v>522</v>
      </c>
      <c r="I79" s="40"/>
      <c r="J79" s="40"/>
      <c r="K79" s="41">
        <f t="shared" si="7"/>
        <v>4368</v>
      </c>
    </row>
    <row r="80" spans="1:11" s="45" customFormat="1" x14ac:dyDescent="0.25">
      <c r="A80" s="36">
        <v>70</v>
      </c>
      <c r="B80" s="37" t="s">
        <v>22</v>
      </c>
      <c r="C80" s="37" t="s">
        <v>20</v>
      </c>
      <c r="D80" s="37"/>
      <c r="E80" s="37"/>
      <c r="F80" s="37">
        <v>3</v>
      </c>
      <c r="G80" s="38">
        <v>3752</v>
      </c>
      <c r="H80" s="39">
        <v>509</v>
      </c>
      <c r="I80" s="40"/>
      <c r="J80" s="40"/>
      <c r="K80" s="41">
        <f t="shared" si="7"/>
        <v>4261</v>
      </c>
    </row>
    <row r="81" spans="1:17" s="45" customFormat="1" x14ac:dyDescent="0.25">
      <c r="A81" s="36">
        <v>71</v>
      </c>
      <c r="B81" s="37" t="s">
        <v>22</v>
      </c>
      <c r="C81" s="37" t="s">
        <v>29</v>
      </c>
      <c r="D81" s="37"/>
      <c r="E81" s="37"/>
      <c r="F81" s="37">
        <v>2</v>
      </c>
      <c r="G81" s="38">
        <v>3572</v>
      </c>
      <c r="H81" s="39">
        <v>485</v>
      </c>
      <c r="I81" s="40"/>
      <c r="J81" s="40"/>
      <c r="K81" s="41">
        <f t="shared" si="7"/>
        <v>4057</v>
      </c>
    </row>
    <row r="82" spans="1:17" s="45" customFormat="1" x14ac:dyDescent="0.25">
      <c r="A82" s="36">
        <v>72</v>
      </c>
      <c r="B82" s="37" t="s">
        <v>73</v>
      </c>
      <c r="C82" s="37" t="s">
        <v>29</v>
      </c>
      <c r="D82" s="37"/>
      <c r="E82" s="37"/>
      <c r="F82" s="37">
        <v>5</v>
      </c>
      <c r="G82" s="38">
        <v>3940</v>
      </c>
      <c r="H82" s="39">
        <v>534</v>
      </c>
      <c r="I82" s="40"/>
      <c r="J82" s="40">
        <v>534</v>
      </c>
      <c r="K82" s="41">
        <f t="shared" ref="K82" si="10">SUM(G82:J82)</f>
        <v>5008</v>
      </c>
    </row>
    <row r="83" spans="1:17" s="45" customFormat="1" ht="15.75" thickBot="1" x14ac:dyDescent="0.3">
      <c r="A83" s="36">
        <v>73</v>
      </c>
      <c r="B83" s="47" t="s">
        <v>27</v>
      </c>
      <c r="C83" s="47" t="s">
        <v>13</v>
      </c>
      <c r="D83" s="47"/>
      <c r="E83" s="47"/>
      <c r="F83" s="47">
        <v>5</v>
      </c>
      <c r="G83" s="48">
        <v>3807</v>
      </c>
      <c r="H83" s="49">
        <v>516</v>
      </c>
      <c r="I83" s="50"/>
      <c r="J83" s="50"/>
      <c r="K83" s="41">
        <f t="shared" si="7"/>
        <v>4323</v>
      </c>
    </row>
    <row r="84" spans="1:17" ht="74.25" customHeight="1" x14ac:dyDescent="0.25">
      <c r="A84" s="69" t="s">
        <v>64</v>
      </c>
      <c r="B84" s="69"/>
      <c r="C84" s="69"/>
      <c r="D84" s="69"/>
      <c r="E84" s="69"/>
      <c r="F84" s="69"/>
      <c r="G84" s="69"/>
      <c r="H84" s="69"/>
      <c r="I84" s="69"/>
      <c r="J84" s="69"/>
      <c r="K84" s="69"/>
    </row>
    <row r="85" spans="1:17" ht="20.25" customHeight="1" x14ac:dyDescent="0.25">
      <c r="A85" s="28" t="s">
        <v>41</v>
      </c>
      <c r="B85" s="29"/>
      <c r="C85" s="29"/>
      <c r="D85" s="29"/>
      <c r="E85" s="29"/>
      <c r="F85" s="29"/>
      <c r="G85" s="27"/>
    </row>
    <row r="86" spans="1:17" ht="51.75" customHeight="1" x14ac:dyDescent="0.25">
      <c r="A86" s="60" t="s">
        <v>52</v>
      </c>
      <c r="B86" s="60"/>
      <c r="C86" s="60"/>
      <c r="D86" s="60"/>
      <c r="E86" s="60"/>
      <c r="F86" s="60"/>
      <c r="G86" s="60"/>
      <c r="H86" s="60"/>
      <c r="I86" s="60"/>
      <c r="J86" s="60"/>
      <c r="K86" s="60"/>
    </row>
    <row r="87" spans="1:17" ht="94.5" customHeight="1" x14ac:dyDescent="0.25">
      <c r="A87" s="58" t="s">
        <v>78</v>
      </c>
      <c r="B87" s="60"/>
      <c r="C87" s="60"/>
      <c r="D87" s="60"/>
      <c r="E87" s="60"/>
      <c r="F87" s="60"/>
      <c r="G87" s="60"/>
      <c r="H87" s="60"/>
      <c r="I87" s="60"/>
      <c r="J87" s="60"/>
      <c r="K87" s="60"/>
    </row>
    <row r="88" spans="1:17" ht="34.5" customHeight="1" x14ac:dyDescent="0.25">
      <c r="A88" s="60" t="s">
        <v>49</v>
      </c>
      <c r="B88" s="58"/>
      <c r="C88" s="58"/>
      <c r="D88" s="58"/>
      <c r="E88" s="58"/>
      <c r="F88" s="58"/>
      <c r="G88" s="58"/>
      <c r="H88" s="58"/>
      <c r="I88" s="58"/>
      <c r="J88" s="58"/>
      <c r="K88" s="58"/>
    </row>
    <row r="89" spans="1:17" ht="63" customHeight="1" x14ac:dyDescent="0.25">
      <c r="A89" s="58" t="s">
        <v>79</v>
      </c>
      <c r="B89" s="58"/>
      <c r="C89" s="58"/>
      <c r="D89" s="58"/>
      <c r="E89" s="58"/>
      <c r="F89" s="58"/>
      <c r="G89" s="58"/>
      <c r="H89" s="58"/>
      <c r="I89" s="58"/>
      <c r="J89" s="58"/>
      <c r="K89" s="58"/>
    </row>
    <row r="90" spans="1:17" ht="48" customHeight="1" x14ac:dyDescent="0.25">
      <c r="A90" s="58" t="s">
        <v>50</v>
      </c>
      <c r="B90" s="60"/>
      <c r="C90" s="60"/>
      <c r="D90" s="60"/>
      <c r="E90" s="60"/>
      <c r="F90" s="60"/>
      <c r="G90" s="60"/>
      <c r="H90" s="60"/>
      <c r="I90" s="60"/>
      <c r="J90" s="60"/>
      <c r="K90" s="60"/>
      <c r="L90" s="30"/>
      <c r="M90" s="30"/>
      <c r="N90" s="30"/>
      <c r="O90" s="30"/>
      <c r="P90" s="30"/>
      <c r="Q90" s="30"/>
    </row>
    <row r="91" spans="1:17" ht="48.75" customHeight="1" x14ac:dyDescent="0.25">
      <c r="A91" s="58" t="s">
        <v>45</v>
      </c>
      <c r="B91" s="60"/>
      <c r="C91" s="60"/>
      <c r="D91" s="60"/>
      <c r="E91" s="60"/>
      <c r="F91" s="60"/>
      <c r="G91" s="60"/>
      <c r="H91" s="60"/>
      <c r="I91" s="60"/>
      <c r="J91" s="60"/>
      <c r="K91" s="60"/>
      <c r="L91" s="27"/>
      <c r="M91" s="27"/>
      <c r="N91" s="27"/>
      <c r="O91" s="27"/>
      <c r="P91" s="27"/>
      <c r="Q91" s="27"/>
    </row>
    <row r="92" spans="1:17" ht="48.75" customHeight="1" x14ac:dyDescent="0.25">
      <c r="A92" s="58" t="s">
        <v>46</v>
      </c>
      <c r="B92" s="60"/>
      <c r="C92" s="60"/>
      <c r="D92" s="60"/>
      <c r="E92" s="60"/>
      <c r="F92" s="60"/>
      <c r="G92" s="60"/>
      <c r="H92" s="60"/>
      <c r="I92" s="60"/>
      <c r="J92" s="60"/>
      <c r="K92" s="60"/>
      <c r="L92" s="31"/>
      <c r="M92" s="31"/>
      <c r="N92" s="31"/>
      <c r="O92" s="31"/>
      <c r="P92" s="31"/>
      <c r="Q92" s="27"/>
    </row>
    <row r="93" spans="1:17" ht="48.75" customHeight="1" x14ac:dyDescent="0.25">
      <c r="A93" s="58" t="s">
        <v>48</v>
      </c>
      <c r="B93" s="60"/>
      <c r="C93" s="60"/>
      <c r="D93" s="60"/>
      <c r="E93" s="60"/>
      <c r="F93" s="60"/>
      <c r="G93" s="60"/>
      <c r="H93" s="60"/>
      <c r="I93" s="60"/>
      <c r="J93" s="60"/>
      <c r="K93" s="60"/>
      <c r="L93" s="31"/>
      <c r="M93" s="31"/>
      <c r="N93" s="31"/>
      <c r="O93" s="31"/>
      <c r="P93" s="31"/>
      <c r="Q93" s="27"/>
    </row>
    <row r="94" spans="1:17" ht="35.25" customHeight="1" x14ac:dyDescent="0.25">
      <c r="A94" s="60" t="s">
        <v>53</v>
      </c>
      <c r="B94" s="60"/>
      <c r="C94" s="60"/>
      <c r="D94" s="60"/>
      <c r="E94" s="60"/>
      <c r="F94" s="60"/>
      <c r="G94" s="60"/>
      <c r="H94" s="60"/>
      <c r="I94" s="60"/>
      <c r="J94" s="60"/>
      <c r="K94" s="60"/>
      <c r="L94" s="31"/>
      <c r="M94" s="31"/>
      <c r="N94" s="31"/>
      <c r="O94" s="31"/>
      <c r="P94" s="31"/>
      <c r="Q94" s="27"/>
    </row>
    <row r="95" spans="1:17" ht="46.5" customHeight="1" x14ac:dyDescent="0.25">
      <c r="A95" s="60" t="s">
        <v>69</v>
      </c>
      <c r="B95" s="58"/>
      <c r="C95" s="58"/>
      <c r="D95" s="58"/>
      <c r="E95" s="58"/>
      <c r="F95" s="58"/>
      <c r="G95" s="58"/>
      <c r="H95" s="58"/>
      <c r="I95" s="58"/>
      <c r="J95" s="58"/>
      <c r="K95" s="58"/>
      <c r="L95" s="34"/>
      <c r="M95" s="34"/>
      <c r="N95" s="34"/>
      <c r="O95" s="34"/>
      <c r="P95" s="34"/>
      <c r="Q95" s="27"/>
    </row>
    <row r="96" spans="1:17" s="1" customFormat="1" ht="49.5" customHeight="1" x14ac:dyDescent="0.25">
      <c r="A96" s="70" t="s">
        <v>54</v>
      </c>
      <c r="B96" s="70"/>
      <c r="C96" s="70"/>
      <c r="D96" s="70"/>
      <c r="E96" s="70"/>
      <c r="F96" s="70"/>
      <c r="G96" s="70"/>
      <c r="H96" s="70"/>
      <c r="I96" s="70"/>
      <c r="J96" s="70"/>
      <c r="K96" s="70"/>
      <c r="L96" s="32"/>
      <c r="M96" s="32"/>
      <c r="N96" s="32"/>
      <c r="O96" s="32"/>
      <c r="P96" s="32"/>
    </row>
    <row r="97" spans="1:16" s="1" customFormat="1" ht="33.75" customHeight="1" x14ac:dyDescent="0.25">
      <c r="A97" s="70" t="s">
        <v>47</v>
      </c>
      <c r="B97" s="70"/>
      <c r="C97" s="70"/>
      <c r="D97" s="70"/>
      <c r="E97" s="70"/>
      <c r="F97" s="70"/>
      <c r="G97" s="70"/>
      <c r="H97" s="70"/>
      <c r="I97" s="70"/>
      <c r="J97" s="70"/>
      <c r="K97" s="70"/>
      <c r="L97" s="32"/>
      <c r="M97" s="32"/>
      <c r="N97" s="32"/>
      <c r="O97" s="32"/>
      <c r="P97" s="32"/>
    </row>
    <row r="98" spans="1:16" s="1" customFormat="1" ht="62.25" customHeight="1" x14ac:dyDescent="0.25">
      <c r="A98" s="70" t="s">
        <v>71</v>
      </c>
      <c r="B98" s="70"/>
      <c r="C98" s="70"/>
      <c r="D98" s="70"/>
      <c r="E98" s="70"/>
      <c r="F98" s="70"/>
      <c r="G98" s="70"/>
      <c r="H98" s="70"/>
      <c r="I98" s="70"/>
      <c r="J98" s="70"/>
      <c r="K98" s="70"/>
      <c r="L98" s="32"/>
      <c r="M98" s="32"/>
      <c r="N98" s="32"/>
      <c r="O98" s="32"/>
      <c r="P98" s="32"/>
    </row>
    <row r="99" spans="1:16" s="1" customFormat="1" ht="75" customHeight="1" x14ac:dyDescent="0.25">
      <c r="A99" s="70" t="s">
        <v>70</v>
      </c>
      <c r="B99" s="70"/>
      <c r="C99" s="70"/>
      <c r="D99" s="70"/>
      <c r="E99" s="70"/>
      <c r="F99" s="70"/>
      <c r="G99" s="70"/>
      <c r="H99" s="70"/>
      <c r="I99" s="70"/>
      <c r="J99" s="70"/>
      <c r="K99" s="70"/>
      <c r="L99" s="32"/>
      <c r="M99" s="32"/>
      <c r="N99" s="32"/>
      <c r="O99" s="32"/>
      <c r="P99" s="32"/>
    </row>
    <row r="100" spans="1:16" s="1" customFormat="1" ht="48" customHeight="1" x14ac:dyDescent="0.25">
      <c r="A100" s="70" t="s">
        <v>80</v>
      </c>
      <c r="B100" s="70"/>
      <c r="C100" s="70"/>
      <c r="D100" s="70"/>
      <c r="E100" s="70"/>
      <c r="F100" s="70"/>
      <c r="G100" s="70"/>
      <c r="H100" s="70"/>
      <c r="I100" s="70"/>
      <c r="J100" s="70"/>
      <c r="K100" s="70"/>
      <c r="L100" s="32"/>
      <c r="M100" s="32"/>
      <c r="N100" s="32"/>
      <c r="O100" s="32"/>
      <c r="P100" s="32"/>
    </row>
    <row r="101" spans="1:16" s="1" customFormat="1" ht="20.25" customHeight="1" x14ac:dyDescent="0.25">
      <c r="A101" s="54"/>
      <c r="B101" s="54"/>
      <c r="C101" s="54"/>
      <c r="D101" s="54"/>
      <c r="E101" s="54"/>
      <c r="F101" s="54"/>
      <c r="G101" s="54"/>
      <c r="H101" s="54"/>
      <c r="I101" s="54"/>
      <c r="J101" s="54"/>
      <c r="K101" s="54"/>
      <c r="L101" s="54"/>
      <c r="M101" s="54"/>
      <c r="N101" s="54"/>
      <c r="O101" s="54"/>
      <c r="P101" s="54"/>
    </row>
    <row r="102" spans="1:16" s="5" customFormat="1" x14ac:dyDescent="0.25">
      <c r="D102" s="71"/>
      <c r="E102" s="72"/>
      <c r="H102" s="21"/>
      <c r="I102" s="21"/>
      <c r="J102" s="21"/>
      <c r="K102" s="21"/>
    </row>
    <row r="103" spans="1:16" s="5" customFormat="1" x14ac:dyDescent="0.25">
      <c r="D103" s="57"/>
      <c r="E103" s="58"/>
      <c r="F103" s="56"/>
      <c r="G103" s="56"/>
      <c r="H103" s="53"/>
      <c r="I103" s="53"/>
      <c r="J103" s="35"/>
      <c r="K103" s="21"/>
    </row>
    <row r="104" spans="1:16" s="24" customFormat="1" ht="15" customHeight="1" x14ac:dyDescent="0.25">
      <c r="B104" s="5"/>
      <c r="D104" s="57"/>
      <c r="E104" s="58"/>
      <c r="F104" s="55"/>
      <c r="H104" s="25"/>
      <c r="I104" s="25"/>
      <c r="J104" s="25"/>
      <c r="K104" s="25"/>
    </row>
    <row r="105" spans="1:16" s="24" customFormat="1" x14ac:dyDescent="0.25">
      <c r="G105" s="26"/>
      <c r="H105" s="21"/>
      <c r="I105" s="21"/>
      <c r="J105" s="21"/>
      <c r="K105" s="25"/>
    </row>
    <row r="106" spans="1:16" x14ac:dyDescent="0.25">
      <c r="G106" s="57"/>
      <c r="H106" s="58"/>
    </row>
    <row r="107" spans="1:16" x14ac:dyDescent="0.25">
      <c r="G107" s="57"/>
      <c r="H107" s="58"/>
    </row>
    <row r="108" spans="1:16" x14ac:dyDescent="0.25">
      <c r="G108" s="57"/>
      <c r="H108" s="58"/>
    </row>
  </sheetData>
  <autoFilter ref="B8:G83"/>
  <mergeCells count="26">
    <mergeCell ref="A95:K95"/>
    <mergeCell ref="A92:K92"/>
    <mergeCell ref="A93:K93"/>
    <mergeCell ref="A94:K94"/>
    <mergeCell ref="D103:E103"/>
    <mergeCell ref="D102:E102"/>
    <mergeCell ref="A97:K97"/>
    <mergeCell ref="A98:K98"/>
    <mergeCell ref="A99:K99"/>
    <mergeCell ref="A100:K100"/>
    <mergeCell ref="G108:H108"/>
    <mergeCell ref="D104:E104"/>
    <mergeCell ref="G106:H106"/>
    <mergeCell ref="G107:H107"/>
    <mergeCell ref="A5:K5"/>
    <mergeCell ref="A6:K6"/>
    <mergeCell ref="A91:K91"/>
    <mergeCell ref="A90:K90"/>
    <mergeCell ref="A9:K9"/>
    <mergeCell ref="A89:K89"/>
    <mergeCell ref="A51:K51"/>
    <mergeCell ref="A84:K84"/>
    <mergeCell ref="A86:K86"/>
    <mergeCell ref="A87:K87"/>
    <mergeCell ref="A96:K96"/>
    <mergeCell ref="A88:K88"/>
  </mergeCells>
  <conditionalFormatting sqref="AP1:AP6">
    <cfRule type="cellIs" dxfId="1" priority="4" stopIfTrue="1" operator="lessThan">
      <formula>701</formula>
    </cfRule>
  </conditionalFormatting>
  <conditionalFormatting sqref="L5:P6 G3:P4 BD1:BE6 AV1:BB6">
    <cfRule type="cellIs" dxfId="0" priority="6" stopIfTrue="1" operator="lessThan">
      <formula>851</formula>
    </cfRule>
  </conditionalFormatting>
  <pageMargins left="0.70866141732283472" right="0.59055118110236227" top="0.31496062992125984" bottom="0.55118110236220474" header="0.31496062992125984" footer="0.35433070866141736"/>
  <pageSetup scale="88" fitToHeight="0" orientation="landscape" r:id="rId1"/>
  <headerFooter>
    <oddFooter>&amp;CPagina &amp;P</oddFooter>
  </headerFooter>
  <colBreaks count="1" manualBreakCount="1">
    <brk id="1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Foi de lucru</vt:lpstr>
      </vt:variant>
      <vt:variant>
        <vt:i4>1</vt:i4>
      </vt:variant>
      <vt:variant>
        <vt:lpstr>Zone denumite</vt:lpstr>
      </vt:variant>
      <vt:variant>
        <vt:i4>1</vt:i4>
      </vt:variant>
    </vt:vector>
  </HeadingPairs>
  <TitlesOfParts>
    <vt:vector size="2" baseType="lpstr">
      <vt:lpstr>Sheet1</vt:lpstr>
      <vt:lpstr>Sheet1!Imprimare_titluri</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2021-09-30T09:41:51Z</dcterms:modified>
</cp:coreProperties>
</file>