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bookViews>
    <workbookView xWindow="-105" yWindow="-105" windowWidth="23250" windowHeight="12570"/>
  </bookViews>
  <sheets>
    <sheet name="Sheet1" sheetId="1" r:id="rId1"/>
  </sheets>
  <definedNames>
    <definedName name="_xlnm._FilterDatabase" localSheetId="0" hidden="1">Sheet1!$B$8:$G$131</definedName>
    <definedName name="_xlnm.Print_Titles" localSheetId="0">Sheet1!$8:$9</definedName>
  </definedName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3" i="1"/>
  <c r="K106"/>
  <c r="K104"/>
  <c r="K100"/>
  <c r="K101"/>
  <c r="K102"/>
  <c r="K103"/>
  <c r="K107"/>
  <c r="K95"/>
  <c r="K96"/>
  <c r="K97"/>
  <c r="K98"/>
  <c r="K99"/>
  <c r="K91"/>
  <c r="K92"/>
  <c r="K93"/>
  <c r="K94"/>
  <c r="K88"/>
  <c r="K90"/>
  <c r="K78" l="1"/>
  <c r="K79"/>
  <c r="K77"/>
  <c r="K76"/>
  <c r="K74"/>
  <c r="K105"/>
  <c r="K68"/>
  <c r="K63"/>
  <c r="K64"/>
  <c r="K65"/>
  <c r="K59"/>
  <c r="K60"/>
  <c r="K61"/>
  <c r="K55"/>
  <c r="K43"/>
  <c r="K42"/>
  <c r="K48" l="1"/>
  <c r="K46"/>
  <c r="K39"/>
  <c r="K38"/>
  <c r="K37"/>
  <c r="K28"/>
  <c r="K112"/>
  <c r="K31" l="1"/>
  <c r="K69"/>
  <c r="K67" l="1"/>
  <c r="K21"/>
  <c r="K20"/>
  <c r="K19"/>
  <c r="K57" l="1"/>
  <c r="K58"/>
  <c r="K36"/>
  <c r="K32"/>
  <c r="K56" l="1"/>
  <c r="K30"/>
  <c r="K66"/>
  <c r="K62"/>
  <c r="K85" l="1"/>
  <c r="K83"/>
  <c r="K47" l="1"/>
  <c r="K40"/>
  <c r="K86"/>
  <c r="K109"/>
  <c r="K44" l="1"/>
  <c r="K27" l="1"/>
  <c r="K111"/>
  <c r="K72" l="1"/>
  <c r="K71"/>
  <c r="K70"/>
  <c r="K22"/>
  <c r="K54" l="1"/>
  <c r="K73"/>
  <c r="K75"/>
  <c r="K80"/>
  <c r="K81"/>
  <c r="K82"/>
  <c r="K84"/>
  <c r="K87"/>
  <c r="K89"/>
  <c r="K108"/>
  <c r="K110"/>
  <c r="K114"/>
  <c r="K23"/>
  <c r="K24"/>
  <c r="K25"/>
  <c r="K26"/>
  <c r="K29"/>
  <c r="K33"/>
  <c r="K34"/>
  <c r="K35"/>
  <c r="K45"/>
  <c r="K49"/>
  <c r="K41" l="1"/>
</calcChain>
</file>

<file path=xl/sharedStrings.xml><?xml version="1.0" encoding="utf-8"?>
<sst xmlns="http://schemas.openxmlformats.org/spreadsheetml/2006/main" count="375" uniqueCount="94">
  <si>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</si>
  <si>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</si>
  <si>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</si>
  <si>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</si>
  <si>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</si>
  <si>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</si>
  <si>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</si>
  <si>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</si>
  <si>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</si>
  <si>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</si>
  <si>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</si>
  <si>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</si>
  <si>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</si>
  <si>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</si>
  <si>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</si>
  <si>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IA</t>
  </si>
  <si>
    <t>SSD</t>
  </si>
  <si>
    <t>Șofer</t>
  </si>
  <si>
    <t>M,G</t>
  </si>
  <si>
    <t>Muncitor calificat</t>
  </si>
  <si>
    <t>Îngrijitor</t>
  </si>
  <si>
    <t>Magaziner</t>
  </si>
  <si>
    <t>Șef Serviciu</t>
  </si>
  <si>
    <t>Administrator</t>
  </si>
  <si>
    <t>Referent de specialitate</t>
  </si>
  <si>
    <t>Arhitect Șef</t>
  </si>
  <si>
    <t xml:space="preserve">Șef Serviciu </t>
  </si>
  <si>
    <t>PRIMĂRIA SECTORULUI 2</t>
  </si>
  <si>
    <t>DIRECŢIA MANAGEMENT RESURSE UMANE</t>
  </si>
  <si>
    <t>VENITUL SALARIAL</t>
  </si>
  <si>
    <t>Venitul salarial pentru fiecare funcție publică</t>
  </si>
  <si>
    <t xml:space="preserve">Venitul salarial pentru fiecare funcție aferentă personalului contractual </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</si>
  <si>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</si>
  <si>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</si>
  <si>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Auditor </t>
  </si>
  <si>
    <t>Inspector - spor handicap</t>
  </si>
  <si>
    <t>Referent - spor handicap</t>
  </si>
  <si>
    <t>Primar</t>
  </si>
  <si>
    <t>Viceprimar</t>
  </si>
  <si>
    <t>Arhivar</t>
  </si>
  <si>
    <t>Secretar General</t>
  </si>
  <si>
    <t>Administrator public</t>
  </si>
  <si>
    <t>Consilier Cabinet Primar/Viceprimar</t>
  </si>
  <si>
    <t>Îngrijitor - spor handicap</t>
  </si>
  <si>
    <t xml:space="preserve">Salariul de bază/Indemnizație lunară                   </t>
  </si>
  <si>
    <t>Salariu brut/Indemnizația brută lunară</t>
  </si>
  <si>
    <t>Venitul salarial al personalului din cadrul aparatului de specialitate al Primarului Sectorului 2 cuprinde:</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</si>
  <si>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cu excepția funcției de adminisrator public  în cazul căruia salariul de bază este stabilit potrivit legii, între limite, astfel: limita minimă este nivelul salariului de bază al secretarului general al subdiviziunii administrativ-teritoriale, iar limita maximă este indemnizaţia viceprimarului (incluzând și majorarea prevăzută la art. 16 alin. (2) Legea – cadru nr. 153/2017 privind salarizarea personalului plătit din fonduri publice, cu modificările şi completările ulterioare)  
</t>
  </si>
  <si>
    <t>Director general</t>
  </si>
  <si>
    <t>Consilier juridic - indemnizaţie titlu ştiinţific doctor</t>
  </si>
  <si>
    <t>Inspector de specialitate - spor handicap</t>
  </si>
  <si>
    <t>19320**</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</si>
  <si>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</si>
  <si>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Întocmit,</t>
  </si>
  <si>
    <t xml:space="preserve">               Consilier</t>
  </si>
  <si>
    <t>Referent/ Referent (tehnician veterinar)</t>
  </si>
  <si>
    <t>Indemnizaţie pentru titlul ştiinţific de doctor (limitată la cuantumul din luna noiembrie 2024)</t>
  </si>
  <si>
    <t xml:space="preserve">Spor handicap (limitat la cuantumul din luna noiembrie 2024) </t>
  </si>
  <si>
    <t xml:space="preserve">   - indemnizația de hrană, în cuantum de 4.160 lei/an pentru un salariat, se acordă lunar în cuantum de 347 lei/lună pentru un salariat, proporţional cu timpul efectiv lucrat în luna anterioară plăţii,  în conformitate cu prevederile Legii nr. 296/2023 privind privind unele măsuri fiscal-bugetare pentru asigurarea sustenabilităţii financiare a României pe termen lung, cu modificările și completările ulterioare şi respectiv O.U.G. nr. 156/2024 privind unele măsuri fiscal-bugetare în domeniul cheltuielilor publice pentru fundamentarea bugetului general consolidat pe anul 2025, pentru modificarea şi completarea unor acte normative, precum şi pentru prorogarea unor termene;</t>
  </si>
  <si>
    <t xml:space="preserve"> - indemnizaţie lunară pentru titlul ştiinţific de doctor în cuantum de 50% din nivelul salariului de bază minim brut pe ţară garantat în plată, pentru personalul care deţine titlul ştiinţific de doctor, dacă îşi desfăşoară activitatea în domeniul pentru care deţine titlul, în conformitate cu prevederile Legii-cadru nr. 153/2017 privind salarizarea personalului plătit din fonduri publice și O.U.G. nr. 156/2024 privind unele măsuri fiscal-bugetare în domeniul cheltuielilor publice pentru fundamentarea bugetului general consolidat pe anul 2025, pentru modificarea şi completarea unor acte normative, precum şi pentru prorogarea unor termene - limitat la cuantumul din luna noiembrie 2024;</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</si>
  <si>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 -  O.U.G. nr. 156/2024 privind unele măsuri fiscal-bugetare în domeniul cheltuielilor publice pentru fundamentarea bugetului general consolidat pe anul 2025, pentru modificarea şi completarea unor acte normative, precum şi pentru prorogarea unor termene - acest spor nu se acordă la nivelul anului 2025;</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</si>
  <si>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  -  O.U.G. nr. 156/2024 privind unele măsuri fiscal-bugetare în domeniul cheltuielilor publice pentru fundamentarea bugetului general consolidat pe anul 2025, pentru modificarea şi completarea unor acte normative, precum şi pentru prorogarea unor termene - acest spor nu se acordă la nivelul anului 2025;</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</si>
  <si>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O.U.G. nr. 156/2024 privind unele măsuri fiscal-bugetare în domeniul cheltuielilor publice pentru fundamentarea bugetului general consolidat pe anul 2025, pentru modificarea şi completarea unor acte normative, precum şi pentru prorogarea unor termene - limitat la cuantumul din luna noiembrie 2024;</t>
  </si>
  <si>
    <t>din cadrul aparatului de specialitate al Primarului Sectorului 2 și Direcției Publice de Evidență Persoane și Stare Civilă Sector 2, la data de 30.09.2025</t>
  </si>
  <si>
    <t>30429*</t>
  </si>
  <si>
    <t>27048*</t>
  </si>
  <si>
    <t>Director Executiv Adjunct</t>
  </si>
  <si>
    <t>Director general Adjunct</t>
  </si>
  <si>
    <t>Consilier, Inspector, Consilier juridic, Consilier achiziții publice/Polițist local</t>
  </si>
  <si>
    <t>Referent/Polițist local</t>
  </si>
  <si>
    <t>Polițist local - spor handicap</t>
  </si>
  <si>
    <t>Consilier/Inspector - majorare CFP</t>
  </si>
  <si>
    <t>27048**</t>
  </si>
  <si>
    <t>Director</t>
  </si>
  <si>
    <t>Consilier /Inspector de specialitate/Referent de specialitate/Inspector casier</t>
  </si>
  <si>
    <t>Muncitor calificat/Muncitor calificat telefonistă/Muncitor calificat fochist</t>
  </si>
  <si>
    <t>Muncitor calificat (fracție normă - 4 ore)</t>
  </si>
  <si>
    <t>IV</t>
  </si>
  <si>
    <t>Muncitor necalificat</t>
  </si>
  <si>
    <t>Casier</t>
  </si>
  <si>
    <t>Curier/Guard</t>
  </si>
  <si>
    <t>Muncitor calificat - spor handicap</t>
  </si>
  <si>
    <t xml:space="preserve">*Notă: Cuantumul indemnizațiilor lunare pentru funcțiile de viceprimar și respectiv primar includ și majorarea cu până la 40% ca urmare a implementării proiectelor finanţate din fonduri europene nerambursabile, în conformitate cu prevederile art. 16 alin. (2) din Legea-cadru nr. 153/2017 privind salarizarea personalului plătit din fonduri publice, cu modificările și completările ulterioare;      
</t>
  </si>
  <si>
    <t xml:space="preserve"> - salariul de bază aprobat prin H.C.L. Sector 2 nr. 160/29.05.2025 privind aprobarea coeficienţilor de ierarhizare în vederea stabilirii salariilor de bază aferente funcţiilor publice şi contractuale din cadrul familiei ocupaţionale “Administraţie”, utilizate în cadrul aparatului de specialitate al Primarului Sectorului 2 şi a serviciilor publice de interes local înfiinţate la nivelul Sectorului 2 al Municipiului Bucureşti, astfel cum a fost rectificată prin referatul înregistrat la Cabinet Secretar General Sector 2 cu nr. 2276/29.05.2025;</t>
  </si>
  <si>
    <t xml:space="preserve"> - spor de condiţii vătămătoare în cuantum de 300 lei pentru funcţionarii publici şi personalul contractual din cadrul aparatului de specialitate al Primarului Sectorului 2, aplicat prin Dispoziția Primarului Sectorului 2 nr. 3171/01.08.2025 privind prelungirea perioadei de acordare a sporului pentru condiții vătămătoare de muncă a angajaților din cadrul Primăriei Sectorului 2 și Direcției Publice de Evidență Persoane și Stare Civilă Sector 2,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prevederile Legii nr. 296/2023 privind privind unele măsuri fiscal-bugetare pentru asigurarea sustenabilităţii financiare a României pe termen lung, cu modificările și completările ulterioare și în conformitate cu art. I punctul 9 şi respectiv 11 din O.U.G. nr. 36/2025 pentru stabilirea unor măsuri privind personalul plătit din fonduri publice;</t>
  </si>
  <si>
    <t xml:space="preserve"> - indemnizaţie de 10% aplicată la salariul de bază pentru participarea în calitate de expert/membru/secretar în cadrul comisiilor de concurs/comisiilor de soluţionare a contestaţiilor, conform prevederilor art. 74 și art. 79 alin. (4) din Anexa 9 a O.U.G. nr. 57/2019 privind Codul administrativ, cu modificările şi completările ulterioare și respectiv art. 30 din H.G.R. nr. 1336/2022 pentru aprobarea Regulamentului – cadru privind organizarea și dezvoltarea carierei personalului contractual din sectorul bugetar plătit din fonduri publice, cu modificările și completările ulterioare;</t>
  </si>
  <si>
    <t xml:space="preserve">  - majorarea cu până la 40% a salariilor de bază pentru angajaţii nominalizaţi în echipele de proiect, în conformitate cu prevederile Legii-cadru nr. 153/2017 privind salarizarea personalului plătit din fonduri publice, cu modificările și completările ulterioare;</t>
  </si>
  <si>
    <t xml:space="preserve">  - majorarea cu până la 40%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</si>
  <si>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 xml:space="preserve"> - vouchere de vacanță în cuantum de 800 lei, personalului ale cărui salarii lunare nete lunare sunt de până la 8000 lei, în conformitate cu prevederile Legii nr. 296/2023 privind privind unele măsuri fiscal-bugetare pentru asigurarea sustenabilităţii financiare a României pe termen lung, cu modificările și completările ulterioare şi respectiv O.U.G. nr. 156/2024 privind unele măsuri fiscal-bugetare în domeniul cheltuielilor publice pentru fundamentarea bugetului general consolidat pe anul 2025, pentru modificarea şi completarea unor acte normative, precum şi pentru prorogarea unor termene;</t>
  </si>
  <si>
    <t xml:space="preserve">           Şef Serviciu SOPGC,</t>
  </si>
  <si>
    <t xml:space="preserve">                  Director Executiv,</t>
  </si>
  <si>
    <t>Direcția Management Resurse Umane</t>
  </si>
  <si>
    <t xml:space="preserve"> - normă de hrană, acordată personlului din cadrul Direcției Generale de Poliție Locală Sector 2 din cadrul aparatului de specialitate al Primarului Sectorului 2 în conformitate cu Legea poliţiei locale nr. 155/2010 republicată, cu modificările şi completările ulterioare, Ordonanţa Guvernului nr. 26/1994 privind drepturile de hrană, în timp de pace, ale personalului din sectorul de apărare naţională, ordine publică şi siguranţă naţională, republicată, cu modificările şi completările ulterioare, H.G. nr. 171/2015 privind stabilirea metodologiei şi a regulilor de aplicare a drepturilor prevăzute la art. 35^1 alin. (1) din Legea poliţiei locale nr. 155/2010 și respectiv Dispoziția Primarului Sectorului 2 nr. 2914/09.07.2025 privind aprobarea Regulamentului privind acordarea normei de hrană personalului Direcţiei Generale de Poliţie Locală Sector 2, modificat prin Dispoziţia Primarului Sectorului 2 nr. 3430/03.09.2025</t>
  </si>
  <si>
    <t xml:space="preserve">Spor de condiţii vătămătoare </t>
  </si>
</sst>
</file>

<file path=xl/styles.xml><?xml version="1.0" encoding="utf-8"?>
<styleSheet xmlns="http://schemas.openxmlformats.org/spreadsheetml/2006/main">
  <fonts count="8">
    <font>
      <sz val="11"/>
      <color theme="1"/>
      <name val="Calibri"/>
      <family val="2"/>
      <scheme val="minor"/>
    </font>
    <font>
      <sz val="11"/>
      <color theme="1"/>
      <name val="Times New Roman"/>
      <family val="1"/>
    </font>
    <font>
      <b/>
      <sz val="11"/>
      <name val="Times New Roman"/>
      <family val="1"/>
    </font>
    <font>
      <sz val="11"/>
      <color rgb="FFFF0000"/>
      <name val="Times New Roman"/>
      <family val="1"/>
    </font>
    <font>
      <sz val="11"/>
      <name val="Times New Roman"/>
      <family val="1"/>
    </font>
    <font>
      <b/>
      <i/>
      <sz val="11"/>
      <color theme="1"/>
      <name val="Times New Roman"/>
      <family val="1"/>
    </font>
    <font>
      <i/>
      <sz val="11"/>
      <color theme="1"/>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applyFill="1"/>
    <xf numFmtId="0" fontId="1" fillId="0" borderId="0" xfId="0" applyFont="1" applyFill="1" applyAlignment="1">
      <alignment horizontal="center" shrinkToFit="1"/>
    </xf>
    <xf numFmtId="0" fontId="1" fillId="0" borderId="0" xfId="0" applyFont="1" applyFill="1" applyAlignment="1">
      <alignment shrinkToFit="1"/>
    </xf>
    <xf numFmtId="0" fontId="2" fillId="0" borderId="0" xfId="0" applyFont="1" applyFill="1" applyAlignment="1">
      <alignment horizontal="center" vertical="center"/>
    </xf>
    <xf numFmtId="0" fontId="4" fillId="0" borderId="0" xfId="0" applyFont="1" applyFill="1"/>
    <xf numFmtId="0" fontId="1" fillId="0" borderId="0" xfId="0" applyFont="1" applyFill="1" applyAlignment="1">
      <alignment vertical="center" wrapText="1"/>
    </xf>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wrapText="1"/>
    </xf>
    <xf numFmtId="0" fontId="5" fillId="0" borderId="0" xfId="0" applyFont="1" applyFill="1"/>
    <xf numFmtId="0" fontId="7" fillId="0" borderId="0" xfId="0" applyFont="1" applyFill="1" applyAlignment="1">
      <alignment horizontal="center" vertical="center"/>
    </xf>
    <xf numFmtId="0" fontId="1" fillId="0" borderId="0" xfId="0" applyFont="1" applyFill="1" applyAlignment="1">
      <alignment wrapText="1"/>
    </xf>
    <xf numFmtId="0" fontId="5" fillId="0" borderId="0" xfId="0" applyFont="1" applyFill="1" applyAlignment="1">
      <alignment wrapText="1"/>
    </xf>
    <xf numFmtId="0" fontId="7" fillId="0" borderId="0" xfId="0" applyFont="1" applyFill="1"/>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alignment horizontal="center" shrinkToFit="1"/>
    </xf>
    <xf numFmtId="0" fontId="2" fillId="0" borderId="0" xfId="0" applyFont="1" applyFill="1" applyAlignment="1">
      <alignment horizontal="center" vertical="center" shrinkToFit="1"/>
    </xf>
    <xf numFmtId="0" fontId="4" fillId="0" borderId="0" xfId="0" applyFont="1" applyFill="1" applyAlignment="1">
      <alignment shrinkToFit="1"/>
    </xf>
    <xf numFmtId="0" fontId="2" fillId="0" borderId="0" xfId="0" applyFont="1" applyFill="1"/>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vertical="center" wrapText="1"/>
    </xf>
    <xf numFmtId="0" fontId="5" fillId="0" borderId="0" xfId="0" applyFont="1" applyFill="1"/>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3" fontId="4" fillId="2" borderId="18"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3" fontId="2" fillId="2" borderId="19" xfId="0" applyNumberFormat="1" applyFont="1" applyFill="1" applyBorder="1" applyAlignment="1">
      <alignment horizontal="center" vertical="center"/>
    </xf>
    <xf numFmtId="0" fontId="1" fillId="2" borderId="0" xfId="0" applyFont="1" applyFill="1"/>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3" fillId="2" borderId="0" xfId="0" applyFont="1" applyFill="1"/>
    <xf numFmtId="3" fontId="3" fillId="2" borderId="0" xfId="0" applyNumberFormat="1" applyFont="1" applyFill="1"/>
    <xf numFmtId="0" fontId="4" fillId="2" borderId="0" xfId="0" applyFont="1" applyFill="1"/>
    <xf numFmtId="3" fontId="4" fillId="2" borderId="0" xfId="0" applyNumberFormat="1" applyFont="1" applyFill="1"/>
    <xf numFmtId="0" fontId="4"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3" fontId="4" fillId="2" borderId="1" xfId="0" applyNumberFormat="1" applyFont="1" applyFill="1" applyBorder="1" applyAlignment="1">
      <alignment horizontal="center" shrinkToFi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3" fontId="4" fillId="2" borderId="22" xfId="0" applyNumberFormat="1" applyFont="1" applyFill="1" applyBorder="1" applyAlignment="1">
      <alignment horizontal="center" vertical="center" wrapText="1"/>
    </xf>
    <xf numFmtId="3" fontId="2" fillId="2" borderId="21" xfId="0" applyNumberFormat="1" applyFont="1" applyFill="1" applyBorder="1" applyAlignment="1">
      <alignment horizontal="center" vertical="center"/>
    </xf>
    <xf numFmtId="0" fontId="2" fillId="2" borderId="22" xfId="0" applyFont="1" applyFill="1" applyBorder="1" applyAlignment="1">
      <alignment horizontal="center" vertical="center"/>
    </xf>
    <xf numFmtId="3" fontId="2" fillId="2" borderId="23" xfId="0" applyNumberFormat="1" applyFont="1" applyFill="1" applyBorder="1" applyAlignment="1">
      <alignment horizontal="center" vertical="center"/>
    </xf>
    <xf numFmtId="0" fontId="5" fillId="0" borderId="0" xfId="0" applyFont="1" applyFill="1"/>
    <xf numFmtId="0" fontId="7" fillId="0" borderId="0" xfId="0" applyFont="1" applyFill="1" applyAlignment="1">
      <alignment horizontal="center" vertical="center" wrapText="1"/>
    </xf>
    <xf numFmtId="0" fontId="1" fillId="0" borderId="0" xfId="0" applyFont="1" applyFill="1" applyAlignment="1">
      <alignment vertical="center" wrapText="1"/>
    </xf>
    <xf numFmtId="0" fontId="2"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left" vertical="center" wrapText="1"/>
    </xf>
    <xf numFmtId="0" fontId="5" fillId="0" borderId="0" xfId="0" applyFont="1" applyFill="1" applyAlignment="1">
      <alignment wrapText="1"/>
    </xf>
    <xf numFmtId="0" fontId="1" fillId="0" borderId="0" xfId="0" applyFont="1" applyFill="1" applyAlignment="1">
      <alignment wrapText="1"/>
    </xf>
    <xf numFmtId="0" fontId="4" fillId="0" borderId="0" xfId="0" applyFont="1" applyFill="1" applyAlignment="1">
      <alignment vertical="center" wrapText="1"/>
    </xf>
    <xf numFmtId="0" fontId="5" fillId="0" borderId="0" xfId="0" applyFont="1" applyFill="1"/>
    <xf numFmtId="0" fontId="1" fillId="0" borderId="0" xfId="0" applyFont="1" applyFill="1"/>
    <xf numFmtId="0" fontId="4" fillId="0" borderId="0" xfId="0" applyFont="1" applyFill="1" applyAlignment="1">
      <alignment wrapText="1"/>
    </xf>
  </cellXfs>
  <cellStyles count="1">
    <cellStyle name="Normal" xfId="0" builtinId="0"/>
  </cellStyles>
  <dxfs count="2">
    <dxf>
      <font>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346364</xdr:colOff>
      <xdr:row>0</xdr:row>
      <xdr:rowOff>86590</xdr:rowOff>
    </xdr:from>
    <xdr:to>
      <xdr:col>9</xdr:col>
      <xdr:colOff>458932</xdr:colOff>
      <xdr:row>1</xdr:row>
      <xdr:rowOff>545521</xdr:rowOff>
    </xdr:to>
    <xdr:pic>
      <xdr:nvPicPr>
        <xdr:cNvPr id="4" name="Imagine 2">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736023" y="86590"/>
          <a:ext cx="7723909" cy="1160317"/>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H140"/>
  <sheetViews>
    <sheetView tabSelected="1" topLeftCell="A130" zoomScale="110" zoomScaleNormal="110" workbookViewId="0">
      <selection activeCell="L140" sqref="L140"/>
    </sheetView>
  </sheetViews>
  <sheetFormatPr defaultRowHeight="15"/>
  <cols>
    <col min="1" max="1" width="5.85546875" style="1" customWidth="1"/>
    <col min="2" max="2" width="37.28515625" style="1" customWidth="1"/>
    <col min="3" max="3" width="8" style="1" customWidth="1"/>
    <col min="4" max="4" width="6.7109375" style="1" customWidth="1"/>
    <col min="5" max="5" width="14.7109375" style="1" customWidth="1"/>
    <col min="6" max="6" width="8.28515625" style="1" customWidth="1"/>
    <col min="7" max="7" width="12.140625" style="1" customWidth="1"/>
    <col min="8" max="8" width="14.28515625" style="4" customWidth="1"/>
    <col min="9" max="9" width="12.5703125" style="4" customWidth="1"/>
    <col min="10" max="10" width="11" style="4" customWidth="1"/>
    <col min="11" max="11" width="9" style="4" customWidth="1"/>
    <col min="12" max="15" width="9.140625" style="1" customWidth="1"/>
    <col min="16" max="16384" width="9.140625" style="1"/>
  </cols>
  <sheetData>
    <row r="1" spans="1:60" ht="55.5" customHeight="1">
      <c r="H1" s="1"/>
      <c r="I1" s="1"/>
      <c r="J1" s="1"/>
      <c r="K1" s="1"/>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5"/>
    </row>
    <row r="2" spans="1:60" ht="51.75" customHeight="1">
      <c r="H2" s="1"/>
      <c r="I2" s="1"/>
      <c r="J2" s="1"/>
      <c r="K2" s="1"/>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5"/>
    </row>
    <row r="3" spans="1:60" ht="18.75" customHeight="1">
      <c r="A3" s="19" t="s">
        <v>27</v>
      </c>
      <c r="B3" s="19"/>
      <c r="C3" s="18"/>
      <c r="D3" s="18"/>
      <c r="E3" s="18"/>
      <c r="F3" s="18"/>
      <c r="G3" s="20"/>
      <c r="H3" s="21"/>
      <c r="I3" s="21"/>
      <c r="J3" s="21"/>
      <c r="K3" s="21"/>
      <c r="L3" s="20"/>
      <c r="M3" s="20"/>
      <c r="N3" s="20"/>
      <c r="O3" s="20"/>
      <c r="P3" s="20"/>
      <c r="Q3" s="20"/>
      <c r="R3" s="2"/>
      <c r="S3" s="2"/>
      <c r="T3" s="2"/>
      <c r="U3" s="3"/>
      <c r="V3" s="3"/>
      <c r="W3" s="3"/>
      <c r="X3" s="3"/>
      <c r="Y3" s="3"/>
      <c r="Z3" s="22"/>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5"/>
    </row>
    <row r="4" spans="1:60" ht="15" customHeight="1">
      <c r="A4" s="19" t="s">
        <v>28</v>
      </c>
      <c r="B4" s="19"/>
      <c r="C4" s="18"/>
      <c r="D4" s="18"/>
      <c r="E4" s="18"/>
      <c r="F4" s="18"/>
      <c r="G4" s="20"/>
      <c r="H4" s="21"/>
      <c r="I4" s="21"/>
      <c r="J4" s="21"/>
      <c r="K4" s="21"/>
      <c r="L4" s="20"/>
      <c r="M4" s="20"/>
      <c r="N4" s="20"/>
      <c r="O4" s="20"/>
      <c r="P4" s="20"/>
      <c r="Q4" s="20"/>
      <c r="R4" s="3"/>
      <c r="S4" s="3"/>
      <c r="T4" s="3"/>
      <c r="U4" s="3"/>
      <c r="V4" s="3"/>
      <c r="W4" s="3"/>
      <c r="X4" s="3"/>
      <c r="Y4" s="3"/>
      <c r="Z4" s="22"/>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5"/>
    </row>
    <row r="5" spans="1:60" ht="27" customHeight="1">
      <c r="A5" s="61" t="s">
        <v>29</v>
      </c>
      <c r="B5" s="61"/>
      <c r="C5" s="61"/>
      <c r="D5" s="61"/>
      <c r="E5" s="61"/>
      <c r="F5" s="61"/>
      <c r="G5" s="61"/>
      <c r="H5" s="61"/>
      <c r="I5" s="61"/>
      <c r="J5" s="61"/>
      <c r="K5" s="61"/>
      <c r="L5" s="20"/>
      <c r="M5" s="20"/>
      <c r="N5" s="20"/>
      <c r="O5" s="20"/>
      <c r="P5" s="20"/>
      <c r="Q5" s="20"/>
      <c r="R5" s="3"/>
      <c r="S5" s="3"/>
      <c r="T5" s="3"/>
      <c r="U5" s="3"/>
      <c r="V5" s="3"/>
      <c r="W5" s="3"/>
      <c r="X5" s="3"/>
      <c r="Y5" s="3"/>
      <c r="Z5" s="22"/>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5"/>
    </row>
    <row r="6" spans="1:60" ht="33" customHeight="1">
      <c r="A6" s="61" t="s">
        <v>63</v>
      </c>
      <c r="B6" s="61"/>
      <c r="C6" s="61"/>
      <c r="D6" s="61"/>
      <c r="E6" s="61"/>
      <c r="F6" s="61"/>
      <c r="G6" s="61"/>
      <c r="H6" s="61"/>
      <c r="I6" s="61"/>
      <c r="J6" s="61"/>
      <c r="K6" s="61"/>
      <c r="L6" s="23"/>
      <c r="M6" s="23"/>
      <c r="N6" s="23"/>
      <c r="O6" s="23"/>
      <c r="P6" s="23"/>
      <c r="Q6" s="23"/>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5"/>
    </row>
    <row r="7" spans="1:60" ht="38.25" customHeight="1" thickBot="1"/>
    <row r="8" spans="1:60" s="29" customFormat="1" ht="117" customHeight="1" thickBot="1">
      <c r="A8" s="24" t="s">
        <v>0</v>
      </c>
      <c r="B8" s="25" t="s">
        <v>1</v>
      </c>
      <c r="C8" s="25" t="s">
        <v>3</v>
      </c>
      <c r="D8" s="25" t="s">
        <v>5</v>
      </c>
      <c r="E8" s="25" t="s">
        <v>4</v>
      </c>
      <c r="F8" s="25" t="s">
        <v>6</v>
      </c>
      <c r="G8" s="26" t="s">
        <v>44</v>
      </c>
      <c r="H8" s="25" t="s">
        <v>93</v>
      </c>
      <c r="I8" s="26" t="s">
        <v>56</v>
      </c>
      <c r="J8" s="26" t="s">
        <v>57</v>
      </c>
      <c r="K8" s="27" t="s">
        <v>45</v>
      </c>
      <c r="L8" s="28"/>
    </row>
    <row r="9" spans="1:60" ht="19.5" customHeight="1" thickBot="1">
      <c r="A9" s="63" t="s">
        <v>30</v>
      </c>
      <c r="B9" s="64"/>
      <c r="C9" s="64"/>
      <c r="D9" s="64"/>
      <c r="E9" s="64"/>
      <c r="F9" s="64"/>
      <c r="G9" s="64"/>
      <c r="H9" s="65"/>
      <c r="I9" s="65"/>
      <c r="J9" s="65"/>
      <c r="K9" s="66"/>
    </row>
    <row r="10" spans="1:60" s="38" customFormat="1" ht="17.25" customHeight="1">
      <c r="A10" s="32">
        <v>1</v>
      </c>
      <c r="B10" s="33" t="s">
        <v>37</v>
      </c>
      <c r="C10" s="33"/>
      <c r="D10" s="33"/>
      <c r="E10" s="33"/>
      <c r="F10" s="33"/>
      <c r="G10" s="34">
        <v>21735</v>
      </c>
      <c r="H10" s="35"/>
      <c r="I10" s="35"/>
      <c r="J10" s="36"/>
      <c r="K10" s="37" t="s">
        <v>64</v>
      </c>
    </row>
    <row r="11" spans="1:60" s="38" customFormat="1" ht="17.25" customHeight="1">
      <c r="A11" s="39">
        <v>2</v>
      </c>
      <c r="B11" s="40" t="s">
        <v>38</v>
      </c>
      <c r="C11" s="40"/>
      <c r="D11" s="40"/>
      <c r="E11" s="40"/>
      <c r="F11" s="40"/>
      <c r="G11" s="41">
        <v>19320</v>
      </c>
      <c r="H11" s="42"/>
      <c r="I11" s="42"/>
      <c r="J11" s="43"/>
      <c r="K11" s="44" t="s">
        <v>65</v>
      </c>
    </row>
    <row r="12" spans="1:60" s="47" customFormat="1">
      <c r="A12" s="39">
        <v>3</v>
      </c>
      <c r="B12" s="40" t="s">
        <v>40</v>
      </c>
      <c r="C12" s="40" t="s">
        <v>7</v>
      </c>
      <c r="D12" s="40"/>
      <c r="E12" s="40" t="s">
        <v>9</v>
      </c>
      <c r="F12" s="40"/>
      <c r="G12" s="41">
        <v>23988</v>
      </c>
      <c r="H12" s="45">
        <v>300</v>
      </c>
      <c r="I12" s="46"/>
      <c r="J12" s="46"/>
      <c r="K12" s="44" t="s">
        <v>51</v>
      </c>
    </row>
    <row r="13" spans="1:60" s="47" customFormat="1">
      <c r="A13" s="39">
        <v>4</v>
      </c>
      <c r="B13" s="40" t="s">
        <v>25</v>
      </c>
      <c r="C13" s="40" t="s">
        <v>7</v>
      </c>
      <c r="D13" s="40"/>
      <c r="E13" s="40" t="s">
        <v>9</v>
      </c>
      <c r="F13" s="40"/>
      <c r="G13" s="41">
        <v>23477</v>
      </c>
      <c r="H13" s="45">
        <v>300</v>
      </c>
      <c r="I13" s="46"/>
      <c r="J13" s="46"/>
      <c r="K13" s="44" t="s">
        <v>51</v>
      </c>
    </row>
    <row r="14" spans="1:60" s="47" customFormat="1">
      <c r="A14" s="39">
        <v>5</v>
      </c>
      <c r="B14" s="40" t="s">
        <v>48</v>
      </c>
      <c r="C14" s="40" t="s">
        <v>7</v>
      </c>
      <c r="D14" s="40"/>
      <c r="E14" s="40" t="s">
        <v>9</v>
      </c>
      <c r="F14" s="40"/>
      <c r="G14" s="41">
        <v>23477</v>
      </c>
      <c r="H14" s="45">
        <v>300</v>
      </c>
      <c r="I14" s="46"/>
      <c r="J14" s="46"/>
      <c r="K14" s="44" t="s">
        <v>51</v>
      </c>
    </row>
    <row r="15" spans="1:60" s="47" customFormat="1">
      <c r="A15" s="39">
        <v>6</v>
      </c>
      <c r="B15" s="40" t="s">
        <v>67</v>
      </c>
      <c r="C15" s="40" t="s">
        <v>7</v>
      </c>
      <c r="D15" s="40"/>
      <c r="E15" s="40" t="s">
        <v>9</v>
      </c>
      <c r="F15" s="40"/>
      <c r="G15" s="41">
        <v>22966</v>
      </c>
      <c r="H15" s="45">
        <v>300</v>
      </c>
      <c r="I15" s="46"/>
      <c r="J15" s="46"/>
      <c r="K15" s="44" t="s">
        <v>51</v>
      </c>
    </row>
    <row r="16" spans="1:60" s="47" customFormat="1">
      <c r="A16" s="39">
        <v>7</v>
      </c>
      <c r="B16" s="40" t="s">
        <v>2</v>
      </c>
      <c r="C16" s="40" t="s">
        <v>7</v>
      </c>
      <c r="D16" s="40"/>
      <c r="E16" s="40" t="s">
        <v>9</v>
      </c>
      <c r="F16" s="40"/>
      <c r="G16" s="41">
        <v>22456</v>
      </c>
      <c r="H16" s="45">
        <v>300</v>
      </c>
      <c r="I16" s="46"/>
      <c r="J16" s="46"/>
      <c r="K16" s="44" t="s">
        <v>51</v>
      </c>
    </row>
    <row r="17" spans="1:13" s="47" customFormat="1">
      <c r="A17" s="39">
        <v>8</v>
      </c>
      <c r="B17" s="40" t="s">
        <v>66</v>
      </c>
      <c r="C17" s="40" t="s">
        <v>7</v>
      </c>
      <c r="D17" s="40"/>
      <c r="E17" s="40" t="s">
        <v>9</v>
      </c>
      <c r="F17" s="40"/>
      <c r="G17" s="41">
        <v>21690</v>
      </c>
      <c r="H17" s="45">
        <v>300</v>
      </c>
      <c r="I17" s="46"/>
      <c r="J17" s="46"/>
      <c r="K17" s="44" t="s">
        <v>51</v>
      </c>
    </row>
    <row r="18" spans="1:13" s="47" customFormat="1">
      <c r="A18" s="39">
        <v>9</v>
      </c>
      <c r="B18" s="40" t="s">
        <v>22</v>
      </c>
      <c r="C18" s="40" t="s">
        <v>7</v>
      </c>
      <c r="D18" s="40"/>
      <c r="E18" s="40" t="s">
        <v>9</v>
      </c>
      <c r="F18" s="40"/>
      <c r="G18" s="41">
        <v>19647</v>
      </c>
      <c r="H18" s="45">
        <v>300</v>
      </c>
      <c r="I18" s="46"/>
      <c r="J18" s="46"/>
      <c r="K18" s="44" t="s">
        <v>51</v>
      </c>
      <c r="M18" s="48"/>
    </row>
    <row r="19" spans="1:13" s="47" customFormat="1" ht="31.9" customHeight="1">
      <c r="A19" s="39">
        <v>10</v>
      </c>
      <c r="B19" s="40" t="s">
        <v>68</v>
      </c>
      <c r="C19" s="40" t="s">
        <v>7</v>
      </c>
      <c r="D19" s="40" t="s">
        <v>8</v>
      </c>
      <c r="E19" s="40" t="s">
        <v>10</v>
      </c>
      <c r="F19" s="40">
        <v>5</v>
      </c>
      <c r="G19" s="41">
        <v>14553</v>
      </c>
      <c r="H19" s="45">
        <v>300</v>
      </c>
      <c r="I19" s="46"/>
      <c r="J19" s="46"/>
      <c r="K19" s="44">
        <f>SUM(G19:J19)</f>
        <v>14853</v>
      </c>
      <c r="M19" s="48"/>
    </row>
    <row r="20" spans="1:13" s="47" customFormat="1" ht="32.1" customHeight="1">
      <c r="A20" s="39">
        <v>11</v>
      </c>
      <c r="B20" s="40" t="s">
        <v>68</v>
      </c>
      <c r="C20" s="40" t="s">
        <v>7</v>
      </c>
      <c r="D20" s="40" t="s">
        <v>8</v>
      </c>
      <c r="E20" s="40" t="s">
        <v>10</v>
      </c>
      <c r="F20" s="40">
        <v>4</v>
      </c>
      <c r="G20" s="41">
        <v>14197</v>
      </c>
      <c r="H20" s="45">
        <v>300</v>
      </c>
      <c r="I20" s="46"/>
      <c r="J20" s="46"/>
      <c r="K20" s="44">
        <f>SUM(G20:J20)</f>
        <v>14497</v>
      </c>
      <c r="M20" s="48"/>
    </row>
    <row r="21" spans="1:13" s="47" customFormat="1" ht="32.1" customHeight="1">
      <c r="A21" s="39">
        <v>12</v>
      </c>
      <c r="B21" s="40" t="s">
        <v>68</v>
      </c>
      <c r="C21" s="40" t="s">
        <v>7</v>
      </c>
      <c r="D21" s="40" t="s">
        <v>8</v>
      </c>
      <c r="E21" s="40" t="s">
        <v>10</v>
      </c>
      <c r="F21" s="40">
        <v>3</v>
      </c>
      <c r="G21" s="41">
        <v>13850</v>
      </c>
      <c r="H21" s="45">
        <v>300</v>
      </c>
      <c r="I21" s="46"/>
      <c r="J21" s="46"/>
      <c r="K21" s="44">
        <f>SUM(G21:J21)</f>
        <v>14150</v>
      </c>
      <c r="M21" s="48"/>
    </row>
    <row r="22" spans="1:13" s="47" customFormat="1" ht="32.1" customHeight="1">
      <c r="A22" s="39">
        <v>13</v>
      </c>
      <c r="B22" s="40" t="s">
        <v>68</v>
      </c>
      <c r="C22" s="40" t="s">
        <v>7</v>
      </c>
      <c r="D22" s="40" t="s">
        <v>8</v>
      </c>
      <c r="E22" s="40" t="s">
        <v>10</v>
      </c>
      <c r="F22" s="40">
        <v>2</v>
      </c>
      <c r="G22" s="41">
        <v>13187</v>
      </c>
      <c r="H22" s="45">
        <v>300</v>
      </c>
      <c r="I22" s="46"/>
      <c r="J22" s="46"/>
      <c r="K22" s="44">
        <f t="shared" ref="K22" si="0">SUM(G22:J22)</f>
        <v>13487</v>
      </c>
      <c r="M22" s="48"/>
    </row>
    <row r="23" spans="1:13" s="47" customFormat="1" ht="32.1" customHeight="1">
      <c r="A23" s="39">
        <v>14</v>
      </c>
      <c r="B23" s="40" t="s">
        <v>68</v>
      </c>
      <c r="C23" s="40" t="s">
        <v>7</v>
      </c>
      <c r="D23" s="40" t="s">
        <v>8</v>
      </c>
      <c r="E23" s="40" t="s">
        <v>11</v>
      </c>
      <c r="F23" s="40">
        <v>5</v>
      </c>
      <c r="G23" s="41">
        <v>11489</v>
      </c>
      <c r="H23" s="45">
        <v>300</v>
      </c>
      <c r="I23" s="46"/>
      <c r="J23" s="46"/>
      <c r="K23" s="44">
        <f t="shared" ref="K23:K49" si="1">SUM(G23:J23)</f>
        <v>11789</v>
      </c>
      <c r="M23" s="48"/>
    </row>
    <row r="24" spans="1:13" s="47" customFormat="1" ht="32.1" customHeight="1">
      <c r="A24" s="39">
        <v>15</v>
      </c>
      <c r="B24" s="40" t="s">
        <v>68</v>
      </c>
      <c r="C24" s="40" t="s">
        <v>7</v>
      </c>
      <c r="D24" s="40" t="s">
        <v>8</v>
      </c>
      <c r="E24" s="40" t="s">
        <v>11</v>
      </c>
      <c r="F24" s="40">
        <v>4</v>
      </c>
      <c r="G24" s="41">
        <v>11208</v>
      </c>
      <c r="H24" s="45">
        <v>300</v>
      </c>
      <c r="I24" s="46"/>
      <c r="J24" s="46"/>
      <c r="K24" s="44">
        <f t="shared" si="1"/>
        <v>11508</v>
      </c>
      <c r="M24" s="48"/>
    </row>
    <row r="25" spans="1:13" s="47" customFormat="1" ht="32.1" customHeight="1">
      <c r="A25" s="39">
        <v>16</v>
      </c>
      <c r="B25" s="40" t="s">
        <v>68</v>
      </c>
      <c r="C25" s="40" t="s">
        <v>7</v>
      </c>
      <c r="D25" s="40" t="s">
        <v>8</v>
      </c>
      <c r="E25" s="40" t="s">
        <v>11</v>
      </c>
      <c r="F25" s="40">
        <v>3</v>
      </c>
      <c r="G25" s="41">
        <v>10930</v>
      </c>
      <c r="H25" s="45">
        <v>300</v>
      </c>
      <c r="I25" s="46"/>
      <c r="J25" s="46"/>
      <c r="K25" s="44">
        <f t="shared" si="1"/>
        <v>11230</v>
      </c>
      <c r="M25" s="48"/>
    </row>
    <row r="26" spans="1:13" s="47" customFormat="1" ht="32.1" customHeight="1">
      <c r="A26" s="39">
        <v>17</v>
      </c>
      <c r="B26" s="40" t="s">
        <v>68</v>
      </c>
      <c r="C26" s="40" t="s">
        <v>7</v>
      </c>
      <c r="D26" s="40" t="s">
        <v>8</v>
      </c>
      <c r="E26" s="40" t="s">
        <v>11</v>
      </c>
      <c r="F26" s="40">
        <v>2</v>
      </c>
      <c r="G26" s="41">
        <v>10412</v>
      </c>
      <c r="H26" s="45">
        <v>300</v>
      </c>
      <c r="I26" s="46"/>
      <c r="J26" s="46"/>
      <c r="K26" s="44">
        <f t="shared" si="1"/>
        <v>10712</v>
      </c>
      <c r="M26" s="48"/>
    </row>
    <row r="27" spans="1:13" s="47" customFormat="1" ht="32.1" customHeight="1">
      <c r="A27" s="39">
        <v>18</v>
      </c>
      <c r="B27" s="40" t="s">
        <v>68</v>
      </c>
      <c r="C27" s="40" t="s">
        <v>7</v>
      </c>
      <c r="D27" s="40" t="s">
        <v>8</v>
      </c>
      <c r="E27" s="40" t="s">
        <v>12</v>
      </c>
      <c r="F27" s="40">
        <v>5</v>
      </c>
      <c r="G27" s="41">
        <v>8940</v>
      </c>
      <c r="H27" s="45">
        <v>300</v>
      </c>
      <c r="I27" s="46"/>
      <c r="J27" s="46"/>
      <c r="K27" s="44">
        <f t="shared" ref="K27" si="2">SUM(G27:J27)</f>
        <v>9240</v>
      </c>
      <c r="M27" s="48"/>
    </row>
    <row r="28" spans="1:13" s="47" customFormat="1" ht="32.1" customHeight="1">
      <c r="A28" s="39">
        <v>19</v>
      </c>
      <c r="B28" s="40" t="s">
        <v>68</v>
      </c>
      <c r="C28" s="40" t="s">
        <v>7</v>
      </c>
      <c r="D28" s="40" t="s">
        <v>8</v>
      </c>
      <c r="E28" s="40" t="s">
        <v>12</v>
      </c>
      <c r="F28" s="40">
        <v>4</v>
      </c>
      <c r="G28" s="41">
        <v>8721</v>
      </c>
      <c r="H28" s="45">
        <v>300</v>
      </c>
      <c r="I28" s="46"/>
      <c r="J28" s="46"/>
      <c r="K28" s="44">
        <f t="shared" ref="K28" si="3">SUM(G28:J28)</f>
        <v>9021</v>
      </c>
      <c r="M28" s="48"/>
    </row>
    <row r="29" spans="1:13" s="47" customFormat="1" ht="32.1" customHeight="1">
      <c r="A29" s="39">
        <v>20</v>
      </c>
      <c r="B29" s="40" t="s">
        <v>68</v>
      </c>
      <c r="C29" s="40" t="s">
        <v>7</v>
      </c>
      <c r="D29" s="40" t="s">
        <v>8</v>
      </c>
      <c r="E29" s="40" t="s">
        <v>12</v>
      </c>
      <c r="F29" s="40">
        <v>3</v>
      </c>
      <c r="G29" s="41">
        <v>8507</v>
      </c>
      <c r="H29" s="45">
        <v>300</v>
      </c>
      <c r="I29" s="46"/>
      <c r="J29" s="46"/>
      <c r="K29" s="44">
        <f t="shared" si="1"/>
        <v>8807</v>
      </c>
      <c r="M29" s="48"/>
    </row>
    <row r="30" spans="1:13" s="47" customFormat="1" ht="32.1" customHeight="1">
      <c r="A30" s="39">
        <v>21</v>
      </c>
      <c r="B30" s="40" t="s">
        <v>68</v>
      </c>
      <c r="C30" s="40" t="s">
        <v>7</v>
      </c>
      <c r="D30" s="40" t="s">
        <v>8</v>
      </c>
      <c r="E30" s="40" t="s">
        <v>12</v>
      </c>
      <c r="F30" s="40">
        <v>2</v>
      </c>
      <c r="G30" s="41">
        <v>8100</v>
      </c>
      <c r="H30" s="45">
        <v>300</v>
      </c>
      <c r="I30" s="46"/>
      <c r="J30" s="46"/>
      <c r="K30" s="44">
        <f t="shared" ref="K30" si="4">SUM(G30:J30)</f>
        <v>8400</v>
      </c>
      <c r="M30" s="48"/>
    </row>
    <row r="31" spans="1:13" s="47" customFormat="1" ht="32.1" customHeight="1">
      <c r="A31" s="39">
        <v>22</v>
      </c>
      <c r="B31" s="40" t="s">
        <v>68</v>
      </c>
      <c r="C31" s="40" t="s">
        <v>7</v>
      </c>
      <c r="D31" s="40" t="s">
        <v>8</v>
      </c>
      <c r="E31" s="40" t="s">
        <v>12</v>
      </c>
      <c r="F31" s="40">
        <v>1</v>
      </c>
      <c r="G31" s="41">
        <v>7711</v>
      </c>
      <c r="H31" s="45">
        <v>300</v>
      </c>
      <c r="I31" s="46"/>
      <c r="J31" s="46"/>
      <c r="K31" s="44">
        <f t="shared" ref="K31" si="5">SUM(G31:J31)</f>
        <v>8011</v>
      </c>
      <c r="M31" s="48"/>
    </row>
    <row r="32" spans="1:13" s="47" customFormat="1" ht="32.1" customHeight="1">
      <c r="A32" s="39">
        <v>23</v>
      </c>
      <c r="B32" s="40" t="s">
        <v>68</v>
      </c>
      <c r="C32" s="40" t="s">
        <v>7</v>
      </c>
      <c r="D32" s="40" t="s">
        <v>8</v>
      </c>
      <c r="E32" s="40" t="s">
        <v>12</v>
      </c>
      <c r="F32" s="40">
        <v>0</v>
      </c>
      <c r="G32" s="41">
        <v>7171</v>
      </c>
      <c r="H32" s="45">
        <v>300</v>
      </c>
      <c r="I32" s="46"/>
      <c r="J32" s="46"/>
      <c r="K32" s="44">
        <f t="shared" ref="K32" si="6">SUM(G32:J32)</f>
        <v>7471</v>
      </c>
      <c r="M32" s="48"/>
    </row>
    <row r="33" spans="1:13" s="47" customFormat="1" ht="15.75" customHeight="1">
      <c r="A33" s="39">
        <v>24</v>
      </c>
      <c r="B33" s="40" t="s">
        <v>34</v>
      </c>
      <c r="C33" s="40" t="s">
        <v>7</v>
      </c>
      <c r="D33" s="40" t="s">
        <v>8</v>
      </c>
      <c r="E33" s="40" t="s">
        <v>10</v>
      </c>
      <c r="F33" s="40">
        <v>5</v>
      </c>
      <c r="G33" s="41">
        <v>16081</v>
      </c>
      <c r="H33" s="45">
        <v>300</v>
      </c>
      <c r="I33" s="46"/>
      <c r="J33" s="46"/>
      <c r="K33" s="44">
        <f t="shared" si="1"/>
        <v>16381</v>
      </c>
      <c r="M33" s="48"/>
    </row>
    <row r="34" spans="1:13" s="47" customFormat="1" ht="16.5" customHeight="1">
      <c r="A34" s="39">
        <v>25</v>
      </c>
      <c r="B34" s="40" t="s">
        <v>24</v>
      </c>
      <c r="C34" s="40" t="s">
        <v>16</v>
      </c>
      <c r="D34" s="40" t="s">
        <v>9</v>
      </c>
      <c r="E34" s="40" t="s">
        <v>10</v>
      </c>
      <c r="F34" s="40">
        <v>5</v>
      </c>
      <c r="G34" s="41">
        <v>12000</v>
      </c>
      <c r="H34" s="45">
        <v>300</v>
      </c>
      <c r="I34" s="46"/>
      <c r="J34" s="46"/>
      <c r="K34" s="44">
        <f t="shared" si="1"/>
        <v>12300</v>
      </c>
      <c r="M34" s="48"/>
    </row>
    <row r="35" spans="1:13" s="47" customFormat="1">
      <c r="A35" s="39">
        <v>26</v>
      </c>
      <c r="B35" s="40" t="s">
        <v>69</v>
      </c>
      <c r="C35" s="40" t="s">
        <v>13</v>
      </c>
      <c r="D35" s="40" t="s">
        <v>14</v>
      </c>
      <c r="E35" s="40" t="s">
        <v>10</v>
      </c>
      <c r="F35" s="40">
        <v>5</v>
      </c>
      <c r="G35" s="41">
        <v>8177</v>
      </c>
      <c r="H35" s="45">
        <v>300</v>
      </c>
      <c r="I35" s="46"/>
      <c r="J35" s="46"/>
      <c r="K35" s="44">
        <f t="shared" si="1"/>
        <v>8477</v>
      </c>
      <c r="M35" s="48"/>
    </row>
    <row r="36" spans="1:13" s="47" customFormat="1">
      <c r="A36" s="39">
        <v>27</v>
      </c>
      <c r="B36" s="40" t="s">
        <v>69</v>
      </c>
      <c r="C36" s="40" t="s">
        <v>13</v>
      </c>
      <c r="D36" s="40" t="s">
        <v>14</v>
      </c>
      <c r="E36" s="40" t="s">
        <v>10</v>
      </c>
      <c r="F36" s="40">
        <v>4</v>
      </c>
      <c r="G36" s="41">
        <v>7974</v>
      </c>
      <c r="H36" s="45">
        <v>300</v>
      </c>
      <c r="I36" s="46"/>
      <c r="J36" s="46"/>
      <c r="K36" s="44">
        <f t="shared" ref="K36" si="7">SUM(G36:J36)</f>
        <v>8274</v>
      </c>
      <c r="M36" s="48"/>
    </row>
    <row r="37" spans="1:13" s="47" customFormat="1">
      <c r="A37" s="39">
        <v>28</v>
      </c>
      <c r="B37" s="40" t="s">
        <v>69</v>
      </c>
      <c r="C37" s="40" t="s">
        <v>13</v>
      </c>
      <c r="D37" s="40" t="s">
        <v>14</v>
      </c>
      <c r="E37" s="40" t="s">
        <v>10</v>
      </c>
      <c r="F37" s="40">
        <v>3</v>
      </c>
      <c r="G37" s="41">
        <v>7778</v>
      </c>
      <c r="H37" s="45">
        <v>300</v>
      </c>
      <c r="I37" s="46"/>
      <c r="J37" s="46"/>
      <c r="K37" s="44">
        <f t="shared" ref="K37" si="8">SUM(G37:J37)</f>
        <v>8078</v>
      </c>
      <c r="M37" s="48"/>
    </row>
    <row r="38" spans="1:13" s="47" customFormat="1">
      <c r="A38" s="39">
        <v>29</v>
      </c>
      <c r="B38" s="40" t="s">
        <v>69</v>
      </c>
      <c r="C38" s="40" t="s">
        <v>13</v>
      </c>
      <c r="D38" s="40" t="s">
        <v>14</v>
      </c>
      <c r="E38" s="40" t="s">
        <v>11</v>
      </c>
      <c r="F38" s="40">
        <v>5</v>
      </c>
      <c r="G38" s="41">
        <v>6894</v>
      </c>
      <c r="H38" s="45">
        <v>300</v>
      </c>
      <c r="I38" s="46"/>
      <c r="J38" s="46"/>
      <c r="K38" s="44">
        <f t="shared" ref="K38" si="9">SUM(G38:J38)</f>
        <v>7194</v>
      </c>
      <c r="M38" s="48"/>
    </row>
    <row r="39" spans="1:13" s="47" customFormat="1">
      <c r="A39" s="39">
        <v>30</v>
      </c>
      <c r="B39" s="40" t="s">
        <v>69</v>
      </c>
      <c r="C39" s="40" t="s">
        <v>13</v>
      </c>
      <c r="D39" s="40" t="s">
        <v>14</v>
      </c>
      <c r="E39" s="40" t="s">
        <v>12</v>
      </c>
      <c r="F39" s="40">
        <v>5</v>
      </c>
      <c r="G39" s="41">
        <v>8940</v>
      </c>
      <c r="H39" s="45">
        <v>300</v>
      </c>
      <c r="I39" s="46"/>
      <c r="J39" s="46"/>
      <c r="K39" s="44">
        <f t="shared" ref="K39" si="10">SUM(G39:J39)</f>
        <v>9240</v>
      </c>
      <c r="M39" s="48"/>
    </row>
    <row r="40" spans="1:13" s="47" customFormat="1">
      <c r="A40" s="39">
        <v>31</v>
      </c>
      <c r="B40" s="40" t="s">
        <v>69</v>
      </c>
      <c r="C40" s="40" t="s">
        <v>13</v>
      </c>
      <c r="D40" s="40" t="s">
        <v>14</v>
      </c>
      <c r="E40" s="40" t="s">
        <v>12</v>
      </c>
      <c r="F40" s="40">
        <v>2</v>
      </c>
      <c r="G40" s="41">
        <v>5554</v>
      </c>
      <c r="H40" s="45">
        <v>300</v>
      </c>
      <c r="I40" s="46"/>
      <c r="J40" s="46"/>
      <c r="K40" s="44">
        <f t="shared" ref="K40" si="11">SUM(G40:J40)</f>
        <v>5854</v>
      </c>
      <c r="M40" s="48"/>
    </row>
    <row r="41" spans="1:13" s="49" customFormat="1">
      <c r="A41" s="39">
        <v>32</v>
      </c>
      <c r="B41" s="40" t="s">
        <v>71</v>
      </c>
      <c r="C41" s="40" t="s">
        <v>7</v>
      </c>
      <c r="D41" s="40" t="s">
        <v>8</v>
      </c>
      <c r="E41" s="40" t="s">
        <v>10</v>
      </c>
      <c r="F41" s="40">
        <v>5</v>
      </c>
      <c r="G41" s="41">
        <v>16008</v>
      </c>
      <c r="H41" s="45">
        <v>300</v>
      </c>
      <c r="I41" s="46"/>
      <c r="J41" s="46"/>
      <c r="K41" s="44">
        <f t="shared" si="1"/>
        <v>16308</v>
      </c>
      <c r="M41" s="50"/>
    </row>
    <row r="42" spans="1:13" s="49" customFormat="1">
      <c r="A42" s="39">
        <v>33</v>
      </c>
      <c r="B42" s="40" t="s">
        <v>71</v>
      </c>
      <c r="C42" s="40" t="s">
        <v>7</v>
      </c>
      <c r="D42" s="40" t="s">
        <v>8</v>
      </c>
      <c r="E42" s="40" t="s">
        <v>10</v>
      </c>
      <c r="F42" s="40">
        <v>3</v>
      </c>
      <c r="G42" s="41">
        <v>15235</v>
      </c>
      <c r="H42" s="45">
        <v>300</v>
      </c>
      <c r="I42" s="46"/>
      <c r="J42" s="46"/>
      <c r="K42" s="44">
        <f t="shared" ref="K42" si="12">SUM(G42:J42)</f>
        <v>15535</v>
      </c>
      <c r="M42" s="50"/>
    </row>
    <row r="43" spans="1:13" s="49" customFormat="1">
      <c r="A43" s="39">
        <v>34</v>
      </c>
      <c r="B43" s="40" t="s">
        <v>71</v>
      </c>
      <c r="C43" s="40" t="s">
        <v>7</v>
      </c>
      <c r="D43" s="40" t="s">
        <v>8</v>
      </c>
      <c r="E43" s="40" t="s">
        <v>10</v>
      </c>
      <c r="F43" s="40">
        <v>2</v>
      </c>
      <c r="G43" s="41">
        <v>14506</v>
      </c>
      <c r="H43" s="45">
        <v>300</v>
      </c>
      <c r="I43" s="46"/>
      <c r="J43" s="46"/>
      <c r="K43" s="44">
        <f t="shared" ref="K43" si="13">SUM(G43:J43)</f>
        <v>14806</v>
      </c>
      <c r="M43" s="50"/>
    </row>
    <row r="44" spans="1:13" s="47" customFormat="1" ht="28.5" customHeight="1">
      <c r="A44" s="39">
        <v>35</v>
      </c>
      <c r="B44" s="40" t="s">
        <v>49</v>
      </c>
      <c r="C44" s="40" t="s">
        <v>7</v>
      </c>
      <c r="D44" s="40" t="s">
        <v>8</v>
      </c>
      <c r="E44" s="40" t="s">
        <v>10</v>
      </c>
      <c r="F44" s="40">
        <v>5</v>
      </c>
      <c r="G44" s="41">
        <v>14553</v>
      </c>
      <c r="H44" s="45">
        <v>300</v>
      </c>
      <c r="I44" s="46">
        <v>1040</v>
      </c>
      <c r="J44" s="46"/>
      <c r="K44" s="44">
        <f t="shared" ref="K44" si="14">SUM(G44:J44)</f>
        <v>15893</v>
      </c>
      <c r="M44" s="48"/>
    </row>
    <row r="45" spans="1:13" s="47" customFormat="1">
      <c r="A45" s="39">
        <v>36</v>
      </c>
      <c r="B45" s="40" t="s">
        <v>35</v>
      </c>
      <c r="C45" s="40" t="s">
        <v>7</v>
      </c>
      <c r="D45" s="40" t="s">
        <v>8</v>
      </c>
      <c r="E45" s="40" t="s">
        <v>10</v>
      </c>
      <c r="F45" s="40">
        <v>5</v>
      </c>
      <c r="G45" s="41">
        <v>14553</v>
      </c>
      <c r="H45" s="45">
        <v>300</v>
      </c>
      <c r="I45" s="46"/>
      <c r="J45" s="45">
        <v>1227</v>
      </c>
      <c r="K45" s="44">
        <f t="shared" si="1"/>
        <v>16080</v>
      </c>
      <c r="M45" s="48"/>
    </row>
    <row r="46" spans="1:13" s="47" customFormat="1">
      <c r="A46" s="39">
        <v>37</v>
      </c>
      <c r="B46" s="40" t="s">
        <v>35</v>
      </c>
      <c r="C46" s="40" t="s">
        <v>7</v>
      </c>
      <c r="D46" s="40" t="s">
        <v>8</v>
      </c>
      <c r="E46" s="40" t="s">
        <v>11</v>
      </c>
      <c r="F46" s="40">
        <v>5</v>
      </c>
      <c r="G46" s="41">
        <v>11489</v>
      </c>
      <c r="H46" s="45">
        <v>300</v>
      </c>
      <c r="I46" s="46"/>
      <c r="J46" s="45">
        <v>969</v>
      </c>
      <c r="K46" s="44">
        <f t="shared" si="1"/>
        <v>12758</v>
      </c>
      <c r="M46" s="48"/>
    </row>
    <row r="47" spans="1:13" s="47" customFormat="1">
      <c r="A47" s="39">
        <v>38</v>
      </c>
      <c r="B47" s="40" t="s">
        <v>35</v>
      </c>
      <c r="C47" s="40" t="s">
        <v>7</v>
      </c>
      <c r="D47" s="40" t="s">
        <v>8</v>
      </c>
      <c r="E47" s="40" t="s">
        <v>11</v>
      </c>
      <c r="F47" s="40">
        <v>3</v>
      </c>
      <c r="G47" s="41">
        <v>10930</v>
      </c>
      <c r="H47" s="45">
        <v>300</v>
      </c>
      <c r="I47" s="46"/>
      <c r="J47" s="45">
        <v>922</v>
      </c>
      <c r="K47" s="44">
        <f t="shared" ref="K47:K48" si="15">SUM(G47:J47)</f>
        <v>12152</v>
      </c>
      <c r="M47" s="48"/>
    </row>
    <row r="48" spans="1:13" s="47" customFormat="1">
      <c r="A48" s="39">
        <v>39</v>
      </c>
      <c r="B48" s="40" t="s">
        <v>36</v>
      </c>
      <c r="C48" s="40" t="s">
        <v>13</v>
      </c>
      <c r="D48" s="40" t="s">
        <v>14</v>
      </c>
      <c r="E48" s="40" t="s">
        <v>10</v>
      </c>
      <c r="F48" s="40">
        <v>5</v>
      </c>
      <c r="G48" s="41">
        <v>8177</v>
      </c>
      <c r="H48" s="45">
        <v>300</v>
      </c>
      <c r="I48" s="46"/>
      <c r="J48" s="46">
        <v>690</v>
      </c>
      <c r="K48" s="44">
        <f t="shared" si="15"/>
        <v>9167</v>
      </c>
      <c r="M48" s="48"/>
    </row>
    <row r="49" spans="1:13" s="47" customFormat="1">
      <c r="A49" s="39">
        <v>40</v>
      </c>
      <c r="B49" s="40" t="s">
        <v>70</v>
      </c>
      <c r="C49" s="40" t="s">
        <v>7</v>
      </c>
      <c r="D49" s="40" t="s">
        <v>8</v>
      </c>
      <c r="E49" s="40" t="s">
        <v>12</v>
      </c>
      <c r="F49" s="40">
        <v>5</v>
      </c>
      <c r="G49" s="41">
        <v>8940</v>
      </c>
      <c r="H49" s="45">
        <v>300</v>
      </c>
      <c r="I49" s="46"/>
      <c r="J49" s="46">
        <v>754</v>
      </c>
      <c r="K49" s="44">
        <f t="shared" si="1"/>
        <v>9994</v>
      </c>
      <c r="M49" s="48"/>
    </row>
    <row r="50" spans="1:13" s="38" customFormat="1" ht="19.5" customHeight="1">
      <c r="A50" s="67" t="s">
        <v>31</v>
      </c>
      <c r="B50" s="68"/>
      <c r="C50" s="68"/>
      <c r="D50" s="68"/>
      <c r="E50" s="68"/>
      <c r="F50" s="68"/>
      <c r="G50" s="68"/>
      <c r="H50" s="69"/>
      <c r="I50" s="69"/>
      <c r="J50" s="69"/>
      <c r="K50" s="70"/>
      <c r="M50" s="48"/>
    </row>
    <row r="51" spans="1:13" s="38" customFormat="1" ht="15.75" customHeight="1">
      <c r="A51" s="39">
        <v>41</v>
      </c>
      <c r="B51" s="51" t="s">
        <v>41</v>
      </c>
      <c r="C51" s="51" t="s">
        <v>7</v>
      </c>
      <c r="D51" s="51"/>
      <c r="E51" s="51"/>
      <c r="F51" s="51"/>
      <c r="G51" s="41">
        <v>27048</v>
      </c>
      <c r="H51" s="45"/>
      <c r="I51" s="46"/>
      <c r="J51" s="46"/>
      <c r="K51" s="44" t="s">
        <v>72</v>
      </c>
      <c r="M51" s="48"/>
    </row>
    <row r="52" spans="1:13" s="38" customFormat="1" ht="15.75" customHeight="1">
      <c r="A52" s="39">
        <v>42</v>
      </c>
      <c r="B52" s="51" t="s">
        <v>73</v>
      </c>
      <c r="C52" s="51" t="s">
        <v>7</v>
      </c>
      <c r="D52" s="51"/>
      <c r="E52" s="51" t="s">
        <v>9</v>
      </c>
      <c r="F52" s="51"/>
      <c r="G52" s="41">
        <v>22456</v>
      </c>
      <c r="H52" s="52">
        <v>300</v>
      </c>
      <c r="I52" s="46"/>
      <c r="J52" s="46"/>
      <c r="K52" s="44" t="s">
        <v>51</v>
      </c>
      <c r="M52" s="48"/>
    </row>
    <row r="53" spans="1:13" s="47" customFormat="1">
      <c r="A53" s="39">
        <v>43</v>
      </c>
      <c r="B53" s="51" t="s">
        <v>26</v>
      </c>
      <c r="C53" s="51" t="s">
        <v>7</v>
      </c>
      <c r="D53" s="51"/>
      <c r="E53" s="51" t="s">
        <v>9</v>
      </c>
      <c r="F53" s="51"/>
      <c r="G53" s="53">
        <v>19647</v>
      </c>
      <c r="H53" s="52">
        <v>300</v>
      </c>
      <c r="I53" s="46"/>
      <c r="J53" s="46"/>
      <c r="K53" s="44" t="s">
        <v>51</v>
      </c>
      <c r="M53" s="48"/>
    </row>
    <row r="54" spans="1:13" s="49" customFormat="1" ht="45">
      <c r="A54" s="39">
        <v>44</v>
      </c>
      <c r="B54" s="40" t="s">
        <v>74</v>
      </c>
      <c r="C54" s="40" t="s">
        <v>7</v>
      </c>
      <c r="D54" s="40"/>
      <c r="E54" s="40" t="s">
        <v>15</v>
      </c>
      <c r="F54" s="40">
        <v>5</v>
      </c>
      <c r="G54" s="41">
        <v>14553</v>
      </c>
      <c r="H54" s="45">
        <v>300</v>
      </c>
      <c r="I54" s="46"/>
      <c r="J54" s="46"/>
      <c r="K54" s="44">
        <f t="shared" ref="K54:K114" si="16">SUM(G54:J54)</f>
        <v>14853</v>
      </c>
      <c r="M54" s="48"/>
    </row>
    <row r="55" spans="1:13" s="49" customFormat="1" ht="45">
      <c r="A55" s="39">
        <v>45</v>
      </c>
      <c r="B55" s="40" t="s">
        <v>74</v>
      </c>
      <c r="C55" s="40" t="s">
        <v>7</v>
      </c>
      <c r="D55" s="40"/>
      <c r="E55" s="40" t="s">
        <v>15</v>
      </c>
      <c r="F55" s="40">
        <v>4</v>
      </c>
      <c r="G55" s="41">
        <v>14197</v>
      </c>
      <c r="H55" s="45">
        <v>300</v>
      </c>
      <c r="I55" s="46"/>
      <c r="J55" s="46"/>
      <c r="K55" s="44">
        <f t="shared" ref="K55" si="17">SUM(G55:J55)</f>
        <v>14497</v>
      </c>
      <c r="M55" s="48"/>
    </row>
    <row r="56" spans="1:13" s="49" customFormat="1" ht="45">
      <c r="A56" s="39">
        <v>46</v>
      </c>
      <c r="B56" s="40" t="s">
        <v>74</v>
      </c>
      <c r="C56" s="40" t="s">
        <v>7</v>
      </c>
      <c r="D56" s="40"/>
      <c r="E56" s="40" t="s">
        <v>15</v>
      </c>
      <c r="F56" s="40">
        <v>3</v>
      </c>
      <c r="G56" s="41">
        <v>13850</v>
      </c>
      <c r="H56" s="45">
        <v>300</v>
      </c>
      <c r="I56" s="46"/>
      <c r="J56" s="46"/>
      <c r="K56" s="44">
        <f t="shared" ref="K56:K61" si="18">SUM(G56:J56)</f>
        <v>14150</v>
      </c>
      <c r="M56" s="48"/>
    </row>
    <row r="57" spans="1:13" s="49" customFormat="1" ht="45">
      <c r="A57" s="39">
        <v>47</v>
      </c>
      <c r="B57" s="40" t="s">
        <v>74</v>
      </c>
      <c r="C57" s="40" t="s">
        <v>7</v>
      </c>
      <c r="D57" s="40"/>
      <c r="E57" s="40" t="s">
        <v>15</v>
      </c>
      <c r="F57" s="40">
        <v>2</v>
      </c>
      <c r="G57" s="41">
        <v>13187</v>
      </c>
      <c r="H57" s="45">
        <v>300</v>
      </c>
      <c r="I57" s="46"/>
      <c r="J57" s="46"/>
      <c r="K57" s="44">
        <f t="shared" ref="K57" si="19">SUM(G57:J57)</f>
        <v>13487</v>
      </c>
      <c r="M57" s="48"/>
    </row>
    <row r="58" spans="1:13" s="49" customFormat="1" ht="45">
      <c r="A58" s="39">
        <v>48</v>
      </c>
      <c r="B58" s="40" t="s">
        <v>74</v>
      </c>
      <c r="C58" s="40" t="s">
        <v>7</v>
      </c>
      <c r="D58" s="40"/>
      <c r="E58" s="40" t="s">
        <v>8</v>
      </c>
      <c r="F58" s="40">
        <v>5</v>
      </c>
      <c r="G58" s="41">
        <v>11489</v>
      </c>
      <c r="H58" s="45">
        <v>300</v>
      </c>
      <c r="I58" s="46"/>
      <c r="J58" s="46"/>
      <c r="K58" s="44">
        <f t="shared" si="18"/>
        <v>11789</v>
      </c>
      <c r="M58" s="48"/>
    </row>
    <row r="59" spans="1:13" s="49" customFormat="1" ht="45">
      <c r="A59" s="39">
        <v>49</v>
      </c>
      <c r="B59" s="40" t="s">
        <v>74</v>
      </c>
      <c r="C59" s="40" t="s">
        <v>7</v>
      </c>
      <c r="D59" s="40"/>
      <c r="E59" s="40" t="s">
        <v>8</v>
      </c>
      <c r="F59" s="40">
        <v>4</v>
      </c>
      <c r="G59" s="41">
        <v>11208</v>
      </c>
      <c r="H59" s="45">
        <v>300</v>
      </c>
      <c r="I59" s="46"/>
      <c r="J59" s="46"/>
      <c r="K59" s="44">
        <f t="shared" si="18"/>
        <v>11508</v>
      </c>
      <c r="M59" s="48"/>
    </row>
    <row r="60" spans="1:13" s="49" customFormat="1" ht="45">
      <c r="A60" s="39">
        <v>50</v>
      </c>
      <c r="B60" s="40" t="s">
        <v>74</v>
      </c>
      <c r="C60" s="40" t="s">
        <v>7</v>
      </c>
      <c r="D60" s="40"/>
      <c r="E60" s="40" t="s">
        <v>8</v>
      </c>
      <c r="F60" s="40">
        <v>3</v>
      </c>
      <c r="G60" s="41">
        <v>10930</v>
      </c>
      <c r="H60" s="45">
        <v>300</v>
      </c>
      <c r="I60" s="46"/>
      <c r="J60" s="46"/>
      <c r="K60" s="44">
        <f t="shared" si="18"/>
        <v>11230</v>
      </c>
      <c r="M60" s="48"/>
    </row>
    <row r="61" spans="1:13" s="49" customFormat="1" ht="45">
      <c r="A61" s="39">
        <v>51</v>
      </c>
      <c r="B61" s="40" t="s">
        <v>74</v>
      </c>
      <c r="C61" s="40" t="s">
        <v>7</v>
      </c>
      <c r="D61" s="40"/>
      <c r="E61" s="40" t="s">
        <v>8</v>
      </c>
      <c r="F61" s="40">
        <v>2</v>
      </c>
      <c r="G61" s="41">
        <v>10412</v>
      </c>
      <c r="H61" s="45">
        <v>300</v>
      </c>
      <c r="I61" s="46"/>
      <c r="J61" s="46"/>
      <c r="K61" s="44">
        <f t="shared" si="18"/>
        <v>10712</v>
      </c>
      <c r="M61" s="48"/>
    </row>
    <row r="62" spans="1:13" s="49" customFormat="1" ht="45">
      <c r="A62" s="39">
        <v>52</v>
      </c>
      <c r="B62" s="40" t="s">
        <v>74</v>
      </c>
      <c r="C62" s="40" t="s">
        <v>7</v>
      </c>
      <c r="D62" s="40"/>
      <c r="E62" s="40" t="s">
        <v>9</v>
      </c>
      <c r="F62" s="40">
        <v>5</v>
      </c>
      <c r="G62" s="41">
        <v>8940</v>
      </c>
      <c r="H62" s="45">
        <v>300</v>
      </c>
      <c r="I62" s="46"/>
      <c r="J62" s="46"/>
      <c r="K62" s="44">
        <f t="shared" ref="K62:K65" si="20">SUM(G62:J62)</f>
        <v>9240</v>
      </c>
      <c r="M62" s="48"/>
    </row>
    <row r="63" spans="1:13" s="49" customFormat="1" ht="45">
      <c r="A63" s="39">
        <v>53</v>
      </c>
      <c r="B63" s="40" t="s">
        <v>74</v>
      </c>
      <c r="C63" s="40" t="s">
        <v>7</v>
      </c>
      <c r="D63" s="40"/>
      <c r="E63" s="40" t="s">
        <v>9</v>
      </c>
      <c r="F63" s="40">
        <v>4</v>
      </c>
      <c r="G63" s="41">
        <v>8721</v>
      </c>
      <c r="H63" s="45">
        <v>300</v>
      </c>
      <c r="I63" s="46"/>
      <c r="J63" s="46"/>
      <c r="K63" s="44">
        <f t="shared" si="20"/>
        <v>9021</v>
      </c>
      <c r="M63" s="48"/>
    </row>
    <row r="64" spans="1:13" s="49" customFormat="1" ht="45">
      <c r="A64" s="39">
        <v>54</v>
      </c>
      <c r="B64" s="40" t="s">
        <v>74</v>
      </c>
      <c r="C64" s="40" t="s">
        <v>7</v>
      </c>
      <c r="D64" s="40"/>
      <c r="E64" s="40" t="s">
        <v>9</v>
      </c>
      <c r="F64" s="40">
        <v>2</v>
      </c>
      <c r="G64" s="41">
        <v>8100</v>
      </c>
      <c r="H64" s="45">
        <v>300</v>
      </c>
      <c r="I64" s="46"/>
      <c r="J64" s="46"/>
      <c r="K64" s="44">
        <f t="shared" si="20"/>
        <v>8400</v>
      </c>
      <c r="M64" s="48"/>
    </row>
    <row r="65" spans="1:13" s="49" customFormat="1" ht="45">
      <c r="A65" s="39">
        <v>55</v>
      </c>
      <c r="B65" s="40" t="s">
        <v>74</v>
      </c>
      <c r="C65" s="40" t="s">
        <v>7</v>
      </c>
      <c r="D65" s="40"/>
      <c r="E65" s="40" t="s">
        <v>9</v>
      </c>
      <c r="F65" s="40">
        <v>1</v>
      </c>
      <c r="G65" s="41">
        <v>7711</v>
      </c>
      <c r="H65" s="45">
        <v>300</v>
      </c>
      <c r="I65" s="46"/>
      <c r="J65" s="46"/>
      <c r="K65" s="44">
        <f t="shared" si="20"/>
        <v>8011</v>
      </c>
      <c r="M65" s="48"/>
    </row>
    <row r="66" spans="1:13" s="49" customFormat="1" ht="45">
      <c r="A66" s="39">
        <v>56</v>
      </c>
      <c r="B66" s="40" t="s">
        <v>74</v>
      </c>
      <c r="C66" s="40" t="s">
        <v>7</v>
      </c>
      <c r="D66" s="40"/>
      <c r="E66" s="40" t="s">
        <v>9</v>
      </c>
      <c r="F66" s="40">
        <v>0</v>
      </c>
      <c r="G66" s="41">
        <v>7171</v>
      </c>
      <c r="H66" s="45">
        <v>300</v>
      </c>
      <c r="I66" s="46"/>
      <c r="J66" s="46"/>
      <c r="K66" s="44">
        <f t="shared" ref="K66" si="21">SUM(G66:J66)</f>
        <v>7471</v>
      </c>
      <c r="M66" s="48"/>
    </row>
    <row r="67" spans="1:13" s="49" customFormat="1">
      <c r="A67" s="39">
        <v>57</v>
      </c>
      <c r="B67" s="40" t="s">
        <v>50</v>
      </c>
      <c r="C67" s="40" t="s">
        <v>7</v>
      </c>
      <c r="D67" s="40"/>
      <c r="E67" s="40" t="s">
        <v>15</v>
      </c>
      <c r="F67" s="40">
        <v>4</v>
      </c>
      <c r="G67" s="41">
        <v>14197</v>
      </c>
      <c r="H67" s="45">
        <v>300</v>
      </c>
      <c r="I67" s="46"/>
      <c r="J67" s="45">
        <v>1197</v>
      </c>
      <c r="K67" s="44">
        <f>SUM(G67:J67)</f>
        <v>15694</v>
      </c>
      <c r="M67" s="48"/>
    </row>
    <row r="68" spans="1:13" s="49" customFormat="1">
      <c r="A68" s="39">
        <v>58</v>
      </c>
      <c r="B68" s="40" t="s">
        <v>50</v>
      </c>
      <c r="C68" s="40" t="s">
        <v>7</v>
      </c>
      <c r="D68" s="40"/>
      <c r="E68" s="40" t="s">
        <v>15</v>
      </c>
      <c r="F68" s="40">
        <v>2</v>
      </c>
      <c r="G68" s="41">
        <v>10412</v>
      </c>
      <c r="H68" s="45">
        <v>300</v>
      </c>
      <c r="I68" s="46"/>
      <c r="J68" s="45">
        <v>878</v>
      </c>
      <c r="K68" s="44">
        <f>SUM(G68:J68)</f>
        <v>11590</v>
      </c>
      <c r="M68" s="48"/>
    </row>
    <row r="69" spans="1:13" s="49" customFormat="1">
      <c r="A69" s="39">
        <v>59</v>
      </c>
      <c r="B69" s="40" t="s">
        <v>42</v>
      </c>
      <c r="C69" s="40" t="s">
        <v>7</v>
      </c>
      <c r="D69" s="40"/>
      <c r="E69" s="40"/>
      <c r="F69" s="40">
        <v>5</v>
      </c>
      <c r="G69" s="41">
        <v>14553</v>
      </c>
      <c r="H69" s="45">
        <v>300</v>
      </c>
      <c r="I69" s="46"/>
      <c r="J69" s="46"/>
      <c r="K69" s="44">
        <f t="shared" ref="K69" si="22">SUM(G69:J69)</f>
        <v>14853</v>
      </c>
      <c r="M69" s="48"/>
    </row>
    <row r="70" spans="1:13" s="49" customFormat="1">
      <c r="A70" s="39">
        <v>60</v>
      </c>
      <c r="B70" s="40" t="s">
        <v>42</v>
      </c>
      <c r="C70" s="40" t="s">
        <v>7</v>
      </c>
      <c r="D70" s="40"/>
      <c r="E70" s="40"/>
      <c r="F70" s="40">
        <v>4</v>
      </c>
      <c r="G70" s="41">
        <v>14197</v>
      </c>
      <c r="H70" s="45">
        <v>300</v>
      </c>
      <c r="I70" s="46"/>
      <c r="J70" s="46"/>
      <c r="K70" s="44">
        <f t="shared" si="16"/>
        <v>14497</v>
      </c>
      <c r="M70" s="48"/>
    </row>
    <row r="71" spans="1:13" s="49" customFormat="1">
      <c r="A71" s="39">
        <v>61</v>
      </c>
      <c r="B71" s="40" t="s">
        <v>42</v>
      </c>
      <c r="C71" s="40" t="s">
        <v>7</v>
      </c>
      <c r="D71" s="40"/>
      <c r="E71" s="40"/>
      <c r="F71" s="40">
        <v>3</v>
      </c>
      <c r="G71" s="41">
        <v>13850</v>
      </c>
      <c r="H71" s="45">
        <v>300</v>
      </c>
      <c r="I71" s="46"/>
      <c r="J71" s="46"/>
      <c r="K71" s="44">
        <f t="shared" si="16"/>
        <v>14150</v>
      </c>
      <c r="M71" s="48"/>
    </row>
    <row r="72" spans="1:13" s="49" customFormat="1">
      <c r="A72" s="39">
        <v>62</v>
      </c>
      <c r="B72" s="40" t="s">
        <v>42</v>
      </c>
      <c r="C72" s="40" t="s">
        <v>7</v>
      </c>
      <c r="D72" s="40"/>
      <c r="E72" s="40"/>
      <c r="F72" s="40">
        <v>1</v>
      </c>
      <c r="G72" s="41">
        <v>12558</v>
      </c>
      <c r="H72" s="45">
        <v>300</v>
      </c>
      <c r="I72" s="46"/>
      <c r="J72" s="46"/>
      <c r="K72" s="44">
        <f t="shared" si="16"/>
        <v>12858</v>
      </c>
      <c r="M72" s="50"/>
    </row>
    <row r="73" spans="1:13" s="49" customFormat="1">
      <c r="A73" s="39">
        <v>63</v>
      </c>
      <c r="B73" s="40" t="s">
        <v>55</v>
      </c>
      <c r="C73" s="40" t="s">
        <v>13</v>
      </c>
      <c r="D73" s="40"/>
      <c r="E73" s="40" t="s">
        <v>15</v>
      </c>
      <c r="F73" s="40">
        <v>5</v>
      </c>
      <c r="G73" s="41">
        <v>8177</v>
      </c>
      <c r="H73" s="45">
        <v>300</v>
      </c>
      <c r="I73" s="46"/>
      <c r="J73" s="46"/>
      <c r="K73" s="44">
        <f t="shared" si="16"/>
        <v>8477</v>
      </c>
      <c r="M73" s="48"/>
    </row>
    <row r="74" spans="1:13" s="49" customFormat="1">
      <c r="A74" s="39">
        <v>64</v>
      </c>
      <c r="B74" s="40" t="s">
        <v>55</v>
      </c>
      <c r="C74" s="40" t="s">
        <v>13</v>
      </c>
      <c r="D74" s="40"/>
      <c r="E74" s="40" t="s">
        <v>15</v>
      </c>
      <c r="F74" s="40">
        <v>4</v>
      </c>
      <c r="G74" s="41">
        <v>7974</v>
      </c>
      <c r="H74" s="45">
        <v>300</v>
      </c>
      <c r="I74" s="46"/>
      <c r="J74" s="46"/>
      <c r="K74" s="44">
        <f t="shared" si="16"/>
        <v>8274</v>
      </c>
      <c r="M74" s="48"/>
    </row>
    <row r="75" spans="1:13" s="49" customFormat="1">
      <c r="A75" s="39">
        <v>65</v>
      </c>
      <c r="B75" s="40" t="s">
        <v>55</v>
      </c>
      <c r="C75" s="40" t="s">
        <v>13</v>
      </c>
      <c r="D75" s="40"/>
      <c r="E75" s="40" t="s">
        <v>15</v>
      </c>
      <c r="F75" s="40">
        <v>3</v>
      </c>
      <c r="G75" s="41">
        <v>7778</v>
      </c>
      <c r="H75" s="45">
        <v>300</v>
      </c>
      <c r="I75" s="46"/>
      <c r="J75" s="46"/>
      <c r="K75" s="44">
        <f t="shared" si="16"/>
        <v>8078</v>
      </c>
      <c r="M75" s="48"/>
    </row>
    <row r="76" spans="1:13" s="49" customFormat="1">
      <c r="A76" s="39">
        <v>66</v>
      </c>
      <c r="B76" s="40" t="s">
        <v>55</v>
      </c>
      <c r="C76" s="40" t="s">
        <v>13</v>
      </c>
      <c r="D76" s="40"/>
      <c r="E76" s="40" t="s">
        <v>15</v>
      </c>
      <c r="F76" s="40">
        <v>2</v>
      </c>
      <c r="G76" s="41">
        <v>7404</v>
      </c>
      <c r="H76" s="45">
        <v>300</v>
      </c>
      <c r="I76" s="46"/>
      <c r="J76" s="46"/>
      <c r="K76" s="44">
        <f t="shared" si="16"/>
        <v>7704</v>
      </c>
      <c r="M76" s="48"/>
    </row>
    <row r="77" spans="1:13" s="49" customFormat="1">
      <c r="A77" s="39">
        <v>67</v>
      </c>
      <c r="B77" s="40" t="s">
        <v>55</v>
      </c>
      <c r="C77" s="40" t="s">
        <v>13</v>
      </c>
      <c r="D77" s="40"/>
      <c r="E77" s="40" t="s">
        <v>8</v>
      </c>
      <c r="F77" s="40">
        <v>2</v>
      </c>
      <c r="G77" s="41">
        <v>6246</v>
      </c>
      <c r="H77" s="45">
        <v>300</v>
      </c>
      <c r="I77" s="46"/>
      <c r="J77" s="46"/>
      <c r="K77" s="44">
        <f t="shared" si="16"/>
        <v>6546</v>
      </c>
      <c r="M77" s="48"/>
    </row>
    <row r="78" spans="1:13" s="49" customFormat="1">
      <c r="A78" s="39">
        <v>68</v>
      </c>
      <c r="B78" s="40" t="s">
        <v>55</v>
      </c>
      <c r="C78" s="40" t="s">
        <v>13</v>
      </c>
      <c r="D78" s="40"/>
      <c r="E78" s="40" t="s">
        <v>9</v>
      </c>
      <c r="F78" s="40">
        <v>5</v>
      </c>
      <c r="G78" s="41">
        <v>6131</v>
      </c>
      <c r="H78" s="45">
        <v>300</v>
      </c>
      <c r="I78" s="46"/>
      <c r="J78" s="46"/>
      <c r="K78" s="44">
        <f t="shared" si="16"/>
        <v>6431</v>
      </c>
      <c r="M78" s="48"/>
    </row>
    <row r="79" spans="1:13" s="49" customFormat="1">
      <c r="A79" s="39">
        <v>69</v>
      </c>
      <c r="B79" s="40" t="s">
        <v>55</v>
      </c>
      <c r="C79" s="40" t="s">
        <v>13</v>
      </c>
      <c r="D79" s="40"/>
      <c r="E79" s="40" t="s">
        <v>9</v>
      </c>
      <c r="F79" s="40">
        <v>4</v>
      </c>
      <c r="G79" s="41">
        <v>5980</v>
      </c>
      <c r="H79" s="45">
        <v>300</v>
      </c>
      <c r="I79" s="46"/>
      <c r="J79" s="46"/>
      <c r="K79" s="44">
        <f t="shared" si="16"/>
        <v>6280</v>
      </c>
      <c r="M79" s="48"/>
    </row>
    <row r="80" spans="1:13" s="49" customFormat="1">
      <c r="A80" s="39">
        <v>70</v>
      </c>
      <c r="B80" s="40" t="s">
        <v>23</v>
      </c>
      <c r="C80" s="40" t="s">
        <v>13</v>
      </c>
      <c r="D80" s="40"/>
      <c r="E80" s="40" t="s">
        <v>8</v>
      </c>
      <c r="F80" s="40">
        <v>4</v>
      </c>
      <c r="G80" s="41">
        <v>7719</v>
      </c>
      <c r="H80" s="45">
        <v>300</v>
      </c>
      <c r="I80" s="46"/>
      <c r="J80" s="46"/>
      <c r="K80" s="44">
        <f t="shared" si="16"/>
        <v>8019</v>
      </c>
      <c r="M80" s="48"/>
    </row>
    <row r="81" spans="1:13" s="49" customFormat="1">
      <c r="A81" s="39">
        <v>71</v>
      </c>
      <c r="B81" s="40" t="s">
        <v>39</v>
      </c>
      <c r="C81" s="40" t="s">
        <v>13</v>
      </c>
      <c r="D81" s="40"/>
      <c r="E81" s="40" t="s">
        <v>15</v>
      </c>
      <c r="F81" s="40">
        <v>5</v>
      </c>
      <c r="G81" s="41">
        <v>8177</v>
      </c>
      <c r="H81" s="45">
        <v>300</v>
      </c>
      <c r="I81" s="46"/>
      <c r="J81" s="46"/>
      <c r="K81" s="44">
        <f t="shared" si="16"/>
        <v>8477</v>
      </c>
      <c r="M81" s="48"/>
    </row>
    <row r="82" spans="1:13" s="49" customFormat="1">
      <c r="A82" s="39">
        <v>72</v>
      </c>
      <c r="B82" s="40" t="s">
        <v>21</v>
      </c>
      <c r="C82" s="40" t="s">
        <v>18</v>
      </c>
      <c r="D82" s="40"/>
      <c r="E82" s="40"/>
      <c r="F82" s="40">
        <v>5</v>
      </c>
      <c r="G82" s="41">
        <v>7634</v>
      </c>
      <c r="H82" s="45">
        <v>300</v>
      </c>
      <c r="I82" s="46"/>
      <c r="J82" s="46"/>
      <c r="K82" s="44">
        <f t="shared" si="16"/>
        <v>7934</v>
      </c>
      <c r="M82" s="48"/>
    </row>
    <row r="83" spans="1:13" s="49" customFormat="1">
      <c r="A83" s="39">
        <v>73</v>
      </c>
      <c r="B83" s="40" t="s">
        <v>21</v>
      </c>
      <c r="C83" s="40" t="s">
        <v>18</v>
      </c>
      <c r="D83" s="40"/>
      <c r="E83" s="40"/>
      <c r="F83" s="40">
        <v>3</v>
      </c>
      <c r="G83" s="41">
        <v>7267</v>
      </c>
      <c r="H83" s="45">
        <v>300</v>
      </c>
      <c r="I83" s="46"/>
      <c r="J83" s="46"/>
      <c r="K83" s="44">
        <f t="shared" ref="K83" si="23">SUM(G83:J83)</f>
        <v>7567</v>
      </c>
      <c r="M83" s="48"/>
    </row>
    <row r="84" spans="1:13" s="49" customFormat="1">
      <c r="A84" s="39">
        <v>74</v>
      </c>
      <c r="B84" s="40" t="s">
        <v>17</v>
      </c>
      <c r="C84" s="40" t="s">
        <v>18</v>
      </c>
      <c r="D84" s="40"/>
      <c r="E84" s="40" t="s">
        <v>8</v>
      </c>
      <c r="F84" s="40">
        <v>5</v>
      </c>
      <c r="G84" s="41">
        <v>7770</v>
      </c>
      <c r="H84" s="45">
        <v>300</v>
      </c>
      <c r="I84" s="46"/>
      <c r="J84" s="46"/>
      <c r="K84" s="44">
        <f t="shared" si="16"/>
        <v>8070</v>
      </c>
      <c r="M84" s="48"/>
    </row>
    <row r="85" spans="1:13" s="49" customFormat="1">
      <c r="A85" s="39">
        <v>75</v>
      </c>
      <c r="B85" s="40" t="s">
        <v>17</v>
      </c>
      <c r="C85" s="40" t="s">
        <v>18</v>
      </c>
      <c r="D85" s="40"/>
      <c r="E85" s="40" t="s">
        <v>8</v>
      </c>
      <c r="F85" s="40">
        <v>4</v>
      </c>
      <c r="G85" s="41">
        <v>7582</v>
      </c>
      <c r="H85" s="45">
        <v>300</v>
      </c>
      <c r="I85" s="46"/>
      <c r="J85" s="46"/>
      <c r="K85" s="44">
        <f t="shared" ref="K85" si="24">SUM(G85:J85)</f>
        <v>7882</v>
      </c>
      <c r="M85" s="48"/>
    </row>
    <row r="86" spans="1:13" s="49" customFormat="1">
      <c r="A86" s="39">
        <v>76</v>
      </c>
      <c r="B86" s="40" t="s">
        <v>17</v>
      </c>
      <c r="C86" s="40" t="s">
        <v>18</v>
      </c>
      <c r="D86" s="40"/>
      <c r="E86" s="40" t="s">
        <v>8</v>
      </c>
      <c r="F86" s="40">
        <v>2</v>
      </c>
      <c r="G86" s="41">
        <v>7045</v>
      </c>
      <c r="H86" s="45">
        <v>300</v>
      </c>
      <c r="I86" s="46"/>
      <c r="J86" s="46"/>
      <c r="K86" s="44">
        <f t="shared" ref="K86" si="25">SUM(G86:J86)</f>
        <v>7345</v>
      </c>
      <c r="M86" s="48"/>
    </row>
    <row r="87" spans="1:13" s="49" customFormat="1" ht="30">
      <c r="A87" s="39">
        <v>77</v>
      </c>
      <c r="B87" s="40" t="s">
        <v>75</v>
      </c>
      <c r="C87" s="40" t="s">
        <v>18</v>
      </c>
      <c r="D87" s="40"/>
      <c r="E87" s="40" t="s">
        <v>8</v>
      </c>
      <c r="F87" s="40">
        <v>5</v>
      </c>
      <c r="G87" s="41">
        <v>7770</v>
      </c>
      <c r="H87" s="45">
        <v>300</v>
      </c>
      <c r="I87" s="46"/>
      <c r="J87" s="46"/>
      <c r="K87" s="44">
        <f t="shared" si="16"/>
        <v>8070</v>
      </c>
      <c r="M87" s="48"/>
    </row>
    <row r="88" spans="1:13" s="49" customFormat="1">
      <c r="A88" s="39">
        <v>78</v>
      </c>
      <c r="B88" s="40" t="s">
        <v>76</v>
      </c>
      <c r="C88" s="40" t="s">
        <v>18</v>
      </c>
      <c r="D88" s="40"/>
      <c r="E88" s="40" t="s">
        <v>8</v>
      </c>
      <c r="F88" s="40">
        <v>5</v>
      </c>
      <c r="G88" s="41">
        <v>3885</v>
      </c>
      <c r="H88" s="45">
        <v>150</v>
      </c>
      <c r="I88" s="46"/>
      <c r="J88" s="46"/>
      <c r="K88" s="44">
        <f t="shared" ref="K88" si="26">SUM(G88:J88)</f>
        <v>4035</v>
      </c>
      <c r="M88" s="48"/>
    </row>
    <row r="89" spans="1:13" s="49" customFormat="1">
      <c r="A89" s="39">
        <v>79</v>
      </c>
      <c r="B89" s="40" t="s">
        <v>19</v>
      </c>
      <c r="C89" s="40" t="s">
        <v>18</v>
      </c>
      <c r="D89" s="40"/>
      <c r="E89" s="40" t="s">
        <v>8</v>
      </c>
      <c r="F89" s="40">
        <v>4</v>
      </c>
      <c r="G89" s="41">
        <v>7582</v>
      </c>
      <c r="H89" s="45">
        <v>300</v>
      </c>
      <c r="I89" s="46"/>
      <c r="J89" s="46"/>
      <c r="K89" s="44">
        <f t="shared" si="16"/>
        <v>7882</v>
      </c>
      <c r="M89" s="48"/>
    </row>
    <row r="90" spans="1:13" s="49" customFormat="1">
      <c r="A90" s="39">
        <v>80</v>
      </c>
      <c r="B90" s="40" t="s">
        <v>19</v>
      </c>
      <c r="C90" s="40" t="s">
        <v>18</v>
      </c>
      <c r="D90" s="40"/>
      <c r="E90" s="40" t="s">
        <v>8</v>
      </c>
      <c r="F90" s="40">
        <v>3</v>
      </c>
      <c r="G90" s="41">
        <v>7397</v>
      </c>
      <c r="H90" s="45">
        <v>300</v>
      </c>
      <c r="I90" s="46"/>
      <c r="J90" s="46"/>
      <c r="K90" s="44">
        <f t="shared" ref="K90:K107" si="27">SUM(G90:J90)</f>
        <v>7697</v>
      </c>
      <c r="M90" s="48"/>
    </row>
    <row r="91" spans="1:13" s="49" customFormat="1">
      <c r="A91" s="39">
        <v>81</v>
      </c>
      <c r="B91" s="40" t="s">
        <v>19</v>
      </c>
      <c r="C91" s="40" t="s">
        <v>18</v>
      </c>
      <c r="D91" s="40"/>
      <c r="E91" s="40" t="s">
        <v>9</v>
      </c>
      <c r="F91" s="40">
        <v>5</v>
      </c>
      <c r="G91" s="41">
        <v>6623</v>
      </c>
      <c r="H91" s="45">
        <v>300</v>
      </c>
      <c r="I91" s="46"/>
      <c r="J91" s="46"/>
      <c r="K91" s="44">
        <f t="shared" si="27"/>
        <v>6923</v>
      </c>
      <c r="M91" s="48"/>
    </row>
    <row r="92" spans="1:13" s="49" customFormat="1">
      <c r="A92" s="39">
        <v>82</v>
      </c>
      <c r="B92" s="40" t="s">
        <v>19</v>
      </c>
      <c r="C92" s="40" t="s">
        <v>18</v>
      </c>
      <c r="D92" s="40"/>
      <c r="E92" s="40" t="s">
        <v>9</v>
      </c>
      <c r="F92" s="40">
        <v>4</v>
      </c>
      <c r="G92" s="41">
        <v>6461</v>
      </c>
      <c r="H92" s="45">
        <v>300</v>
      </c>
      <c r="I92" s="46"/>
      <c r="J92" s="46"/>
      <c r="K92" s="44">
        <f t="shared" si="27"/>
        <v>6761</v>
      </c>
      <c r="M92" s="48"/>
    </row>
    <row r="93" spans="1:13" s="49" customFormat="1">
      <c r="A93" s="39">
        <v>83</v>
      </c>
      <c r="B93" s="40" t="s">
        <v>19</v>
      </c>
      <c r="C93" s="40" t="s">
        <v>18</v>
      </c>
      <c r="D93" s="40"/>
      <c r="E93" s="40" t="s">
        <v>9</v>
      </c>
      <c r="F93" s="40">
        <v>3</v>
      </c>
      <c r="G93" s="41">
        <v>6305</v>
      </c>
      <c r="H93" s="45">
        <v>300</v>
      </c>
      <c r="I93" s="46"/>
      <c r="J93" s="46"/>
      <c r="K93" s="44">
        <f t="shared" si="27"/>
        <v>6605</v>
      </c>
      <c r="M93" s="48"/>
    </row>
    <row r="94" spans="1:13" s="49" customFormat="1">
      <c r="A94" s="39">
        <v>84</v>
      </c>
      <c r="B94" s="40" t="s">
        <v>19</v>
      </c>
      <c r="C94" s="40" t="s">
        <v>18</v>
      </c>
      <c r="D94" s="40"/>
      <c r="E94" s="40" t="s">
        <v>9</v>
      </c>
      <c r="F94" s="40">
        <v>2</v>
      </c>
      <c r="G94" s="41">
        <v>6006</v>
      </c>
      <c r="H94" s="45">
        <v>300</v>
      </c>
      <c r="I94" s="46"/>
      <c r="J94" s="46"/>
      <c r="K94" s="44">
        <f t="shared" si="27"/>
        <v>6306</v>
      </c>
      <c r="M94" s="48"/>
    </row>
    <row r="95" spans="1:13" s="49" customFormat="1">
      <c r="A95" s="39">
        <v>85</v>
      </c>
      <c r="B95" s="40" t="s">
        <v>19</v>
      </c>
      <c r="C95" s="40" t="s">
        <v>18</v>
      </c>
      <c r="D95" s="40"/>
      <c r="E95" s="40" t="s">
        <v>14</v>
      </c>
      <c r="F95" s="40">
        <v>5</v>
      </c>
      <c r="G95" s="41">
        <v>6009</v>
      </c>
      <c r="H95" s="45">
        <v>300</v>
      </c>
      <c r="I95" s="46"/>
      <c r="J95" s="46"/>
      <c r="K95" s="44">
        <f t="shared" si="27"/>
        <v>6309</v>
      </c>
      <c r="M95" s="48"/>
    </row>
    <row r="96" spans="1:13" s="49" customFormat="1">
      <c r="A96" s="39">
        <v>86</v>
      </c>
      <c r="B96" s="40" t="s">
        <v>76</v>
      </c>
      <c r="C96" s="40" t="s">
        <v>18</v>
      </c>
      <c r="D96" s="40"/>
      <c r="E96" s="40" t="s">
        <v>14</v>
      </c>
      <c r="F96" s="40">
        <v>5</v>
      </c>
      <c r="G96" s="41">
        <v>3005</v>
      </c>
      <c r="H96" s="45">
        <v>150</v>
      </c>
      <c r="I96" s="46"/>
      <c r="J96" s="46"/>
      <c r="K96" s="44">
        <f t="shared" si="27"/>
        <v>3155</v>
      </c>
      <c r="M96" s="48"/>
    </row>
    <row r="97" spans="1:13" s="49" customFormat="1">
      <c r="A97" s="39">
        <v>87</v>
      </c>
      <c r="B97" s="40" t="s">
        <v>19</v>
      </c>
      <c r="C97" s="40" t="s">
        <v>18</v>
      </c>
      <c r="D97" s="40"/>
      <c r="E97" s="40" t="s">
        <v>14</v>
      </c>
      <c r="F97" s="40">
        <v>4</v>
      </c>
      <c r="G97" s="41">
        <v>5865</v>
      </c>
      <c r="H97" s="45">
        <v>300</v>
      </c>
      <c r="I97" s="46"/>
      <c r="J97" s="46"/>
      <c r="K97" s="44">
        <f t="shared" si="27"/>
        <v>6165</v>
      </c>
      <c r="M97" s="48"/>
    </row>
    <row r="98" spans="1:13" s="49" customFormat="1">
      <c r="A98" s="39">
        <v>88</v>
      </c>
      <c r="B98" s="40" t="s">
        <v>19</v>
      </c>
      <c r="C98" s="40" t="s">
        <v>18</v>
      </c>
      <c r="D98" s="40"/>
      <c r="E98" s="40" t="s">
        <v>14</v>
      </c>
      <c r="F98" s="40">
        <v>3</v>
      </c>
      <c r="G98" s="41">
        <v>5721</v>
      </c>
      <c r="H98" s="45">
        <v>300</v>
      </c>
      <c r="I98" s="46"/>
      <c r="J98" s="46"/>
      <c r="K98" s="44">
        <f t="shared" si="27"/>
        <v>6021</v>
      </c>
      <c r="M98" s="48"/>
    </row>
    <row r="99" spans="1:13" s="49" customFormat="1">
      <c r="A99" s="39">
        <v>89</v>
      </c>
      <c r="B99" s="40" t="s">
        <v>19</v>
      </c>
      <c r="C99" s="40" t="s">
        <v>18</v>
      </c>
      <c r="D99" s="40"/>
      <c r="E99" s="40" t="s">
        <v>14</v>
      </c>
      <c r="F99" s="40">
        <v>2</v>
      </c>
      <c r="G99" s="41">
        <v>5414</v>
      </c>
      <c r="H99" s="45">
        <v>300</v>
      </c>
      <c r="I99" s="46"/>
      <c r="J99" s="46"/>
      <c r="K99" s="44">
        <f t="shared" si="27"/>
        <v>5714</v>
      </c>
      <c r="M99" s="48"/>
    </row>
    <row r="100" spans="1:13" s="49" customFormat="1">
      <c r="A100" s="39">
        <v>90</v>
      </c>
      <c r="B100" s="40" t="s">
        <v>19</v>
      </c>
      <c r="C100" s="40" t="s">
        <v>18</v>
      </c>
      <c r="D100" s="40"/>
      <c r="E100" s="40" t="s">
        <v>77</v>
      </c>
      <c r="F100" s="40">
        <v>5</v>
      </c>
      <c r="G100" s="41">
        <v>5972</v>
      </c>
      <c r="H100" s="45">
        <v>300</v>
      </c>
      <c r="I100" s="46"/>
      <c r="J100" s="46"/>
      <c r="K100" s="44">
        <f t="shared" si="27"/>
        <v>6272</v>
      </c>
      <c r="M100" s="48"/>
    </row>
    <row r="101" spans="1:13" s="49" customFormat="1">
      <c r="A101" s="39">
        <v>91</v>
      </c>
      <c r="B101" s="40" t="s">
        <v>19</v>
      </c>
      <c r="C101" s="40" t="s">
        <v>18</v>
      </c>
      <c r="D101" s="40"/>
      <c r="E101" s="40" t="s">
        <v>77</v>
      </c>
      <c r="F101" s="40">
        <v>4</v>
      </c>
      <c r="G101" s="41">
        <v>5828</v>
      </c>
      <c r="H101" s="45">
        <v>300</v>
      </c>
      <c r="I101" s="46"/>
      <c r="J101" s="46"/>
      <c r="K101" s="44">
        <f t="shared" si="27"/>
        <v>6128</v>
      </c>
      <c r="M101" s="48"/>
    </row>
    <row r="102" spans="1:13" s="49" customFormat="1">
      <c r="A102" s="39">
        <v>92</v>
      </c>
      <c r="B102" s="40" t="s">
        <v>19</v>
      </c>
      <c r="C102" s="40" t="s">
        <v>18</v>
      </c>
      <c r="D102" s="40"/>
      <c r="E102" s="40" t="s">
        <v>77</v>
      </c>
      <c r="F102" s="40">
        <v>3</v>
      </c>
      <c r="G102" s="41">
        <v>5687</v>
      </c>
      <c r="H102" s="45">
        <v>300</v>
      </c>
      <c r="I102" s="46"/>
      <c r="J102" s="46"/>
      <c r="K102" s="44">
        <f t="shared" si="27"/>
        <v>5987</v>
      </c>
      <c r="M102" s="48"/>
    </row>
    <row r="103" spans="1:13" s="49" customFormat="1">
      <c r="A103" s="39">
        <v>93</v>
      </c>
      <c r="B103" s="40" t="s">
        <v>19</v>
      </c>
      <c r="C103" s="40" t="s">
        <v>18</v>
      </c>
      <c r="D103" s="40"/>
      <c r="E103" s="40" t="s">
        <v>77</v>
      </c>
      <c r="F103" s="40">
        <v>2</v>
      </c>
      <c r="G103" s="41">
        <v>5414</v>
      </c>
      <c r="H103" s="45">
        <v>300</v>
      </c>
      <c r="I103" s="46"/>
      <c r="J103" s="46"/>
      <c r="K103" s="44">
        <f t="shared" si="27"/>
        <v>5714</v>
      </c>
      <c r="M103" s="48"/>
    </row>
    <row r="104" spans="1:13" s="49" customFormat="1">
      <c r="A104" s="39">
        <v>94</v>
      </c>
      <c r="B104" s="40" t="s">
        <v>78</v>
      </c>
      <c r="C104" s="40" t="s">
        <v>18</v>
      </c>
      <c r="D104" s="40"/>
      <c r="E104" s="40" t="s">
        <v>8</v>
      </c>
      <c r="F104" s="40">
        <v>5</v>
      </c>
      <c r="G104" s="41">
        <v>5654</v>
      </c>
      <c r="H104" s="45">
        <v>300</v>
      </c>
      <c r="I104" s="46"/>
      <c r="J104" s="46"/>
      <c r="K104" s="44">
        <f t="shared" si="27"/>
        <v>5954</v>
      </c>
      <c r="M104" s="48"/>
    </row>
    <row r="105" spans="1:13" s="49" customFormat="1">
      <c r="A105" s="39">
        <v>95</v>
      </c>
      <c r="B105" s="40" t="s">
        <v>81</v>
      </c>
      <c r="C105" s="40" t="s">
        <v>18</v>
      </c>
      <c r="D105" s="40"/>
      <c r="E105" s="40" t="s">
        <v>8</v>
      </c>
      <c r="F105" s="40">
        <v>5</v>
      </c>
      <c r="G105" s="41">
        <v>7770</v>
      </c>
      <c r="H105" s="45">
        <v>300</v>
      </c>
      <c r="I105" s="46"/>
      <c r="J105" s="46">
        <v>655</v>
      </c>
      <c r="K105" s="44">
        <f t="shared" ref="K105" si="28">SUM(G105:J105)</f>
        <v>8725</v>
      </c>
      <c r="M105" s="48"/>
    </row>
    <row r="106" spans="1:13" s="49" customFormat="1">
      <c r="A106" s="39">
        <v>96</v>
      </c>
      <c r="B106" s="40" t="s">
        <v>79</v>
      </c>
      <c r="C106" s="40" t="s">
        <v>18</v>
      </c>
      <c r="D106" s="40"/>
      <c r="E106" s="40"/>
      <c r="F106" s="40">
        <v>5</v>
      </c>
      <c r="G106" s="41">
        <v>7634</v>
      </c>
      <c r="H106" s="45">
        <v>300</v>
      </c>
      <c r="I106" s="46"/>
      <c r="J106" s="46"/>
      <c r="K106" s="44">
        <f t="shared" si="27"/>
        <v>7934</v>
      </c>
      <c r="M106" s="48"/>
    </row>
    <row r="107" spans="1:13" s="49" customFormat="1">
      <c r="A107" s="39">
        <v>97</v>
      </c>
      <c r="B107" s="40" t="s">
        <v>20</v>
      </c>
      <c r="C107" s="40" t="s">
        <v>18</v>
      </c>
      <c r="D107" s="40"/>
      <c r="E107" s="40"/>
      <c r="F107" s="40">
        <v>5</v>
      </c>
      <c r="G107" s="41">
        <v>6339</v>
      </c>
      <c r="H107" s="45">
        <v>300</v>
      </c>
      <c r="I107" s="46"/>
      <c r="J107" s="46"/>
      <c r="K107" s="44">
        <f t="shared" si="27"/>
        <v>6639</v>
      </c>
      <c r="M107" s="48"/>
    </row>
    <row r="108" spans="1:13" s="49" customFormat="1">
      <c r="A108" s="39">
        <v>98</v>
      </c>
      <c r="B108" s="40" t="s">
        <v>20</v>
      </c>
      <c r="C108" s="40" t="s">
        <v>18</v>
      </c>
      <c r="D108" s="40"/>
      <c r="E108" s="40"/>
      <c r="F108" s="40">
        <v>4</v>
      </c>
      <c r="G108" s="41">
        <v>6187</v>
      </c>
      <c r="H108" s="45">
        <v>300</v>
      </c>
      <c r="I108" s="46"/>
      <c r="J108" s="46"/>
      <c r="K108" s="44">
        <f t="shared" si="16"/>
        <v>6487</v>
      </c>
      <c r="M108" s="48"/>
    </row>
    <row r="109" spans="1:13" s="49" customFormat="1">
      <c r="A109" s="39">
        <v>99</v>
      </c>
      <c r="B109" s="40" t="s">
        <v>20</v>
      </c>
      <c r="C109" s="40" t="s">
        <v>18</v>
      </c>
      <c r="D109" s="40"/>
      <c r="E109" s="40"/>
      <c r="F109" s="40">
        <v>3</v>
      </c>
      <c r="G109" s="41">
        <v>6035</v>
      </c>
      <c r="H109" s="45">
        <v>300</v>
      </c>
      <c r="I109" s="46"/>
      <c r="J109" s="46"/>
      <c r="K109" s="44">
        <f t="shared" ref="K109" si="29">SUM(G109:J109)</f>
        <v>6335</v>
      </c>
      <c r="M109" s="48"/>
    </row>
    <row r="110" spans="1:13" s="49" customFormat="1">
      <c r="A110" s="39">
        <v>100</v>
      </c>
      <c r="B110" s="40" t="s">
        <v>20</v>
      </c>
      <c r="C110" s="40" t="s">
        <v>18</v>
      </c>
      <c r="D110" s="40"/>
      <c r="E110" s="40"/>
      <c r="F110" s="40">
        <v>2</v>
      </c>
      <c r="G110" s="41">
        <v>5747</v>
      </c>
      <c r="H110" s="45">
        <v>300</v>
      </c>
      <c r="I110" s="46"/>
      <c r="J110" s="46"/>
      <c r="K110" s="44">
        <f t="shared" si="16"/>
        <v>6047</v>
      </c>
      <c r="M110" s="48"/>
    </row>
    <row r="111" spans="1:13" s="49" customFormat="1">
      <c r="A111" s="39">
        <v>101</v>
      </c>
      <c r="B111" s="40" t="s">
        <v>43</v>
      </c>
      <c r="C111" s="40" t="s">
        <v>18</v>
      </c>
      <c r="D111" s="40"/>
      <c r="E111" s="40"/>
      <c r="F111" s="40">
        <v>5</v>
      </c>
      <c r="G111" s="41">
        <v>6339</v>
      </c>
      <c r="H111" s="45">
        <v>300</v>
      </c>
      <c r="I111" s="46"/>
      <c r="J111" s="46">
        <v>534</v>
      </c>
      <c r="K111" s="44">
        <f>SUM(G111:J111)</f>
        <v>7173</v>
      </c>
      <c r="M111" s="48"/>
    </row>
    <row r="112" spans="1:13" s="49" customFormat="1">
      <c r="A112" s="39">
        <v>102</v>
      </c>
      <c r="B112" s="40" t="s">
        <v>80</v>
      </c>
      <c r="C112" s="40" t="s">
        <v>18</v>
      </c>
      <c r="D112" s="40"/>
      <c r="E112" s="40"/>
      <c r="F112" s="40">
        <v>5</v>
      </c>
      <c r="G112" s="41">
        <v>6124</v>
      </c>
      <c r="H112" s="45">
        <v>300</v>
      </c>
      <c r="I112" s="46"/>
      <c r="J112" s="46"/>
      <c r="K112" s="44">
        <f t="shared" ref="K112" si="30">SUM(G112:J112)</f>
        <v>6424</v>
      </c>
      <c r="M112" s="48"/>
    </row>
    <row r="113" spans="1:17" s="49" customFormat="1">
      <c r="A113" s="39">
        <v>103</v>
      </c>
      <c r="B113" s="40" t="s">
        <v>80</v>
      </c>
      <c r="C113" s="40" t="s">
        <v>18</v>
      </c>
      <c r="D113" s="40"/>
      <c r="E113" s="40"/>
      <c r="F113" s="40">
        <v>4</v>
      </c>
      <c r="G113" s="41">
        <v>5972</v>
      </c>
      <c r="H113" s="45">
        <v>300</v>
      </c>
      <c r="I113" s="46"/>
      <c r="J113" s="46"/>
      <c r="K113" s="44">
        <f t="shared" ref="K113" si="31">SUM(G113:J113)</f>
        <v>6272</v>
      </c>
      <c r="M113" s="48"/>
    </row>
    <row r="114" spans="1:17" s="49" customFormat="1" ht="15.75" thickBot="1">
      <c r="A114" s="54">
        <v>104</v>
      </c>
      <c r="B114" s="55" t="s">
        <v>80</v>
      </c>
      <c r="C114" s="55" t="s">
        <v>18</v>
      </c>
      <c r="D114" s="55"/>
      <c r="E114" s="55"/>
      <c r="F114" s="55">
        <v>3</v>
      </c>
      <c r="G114" s="56">
        <v>5550</v>
      </c>
      <c r="H114" s="57">
        <v>300</v>
      </c>
      <c r="I114" s="58"/>
      <c r="J114" s="58"/>
      <c r="K114" s="59">
        <f t="shared" si="16"/>
        <v>5850</v>
      </c>
      <c r="M114" s="48"/>
    </row>
    <row r="115" spans="1:17" s="7" customFormat="1" ht="54.75" customHeight="1">
      <c r="A115" s="71" t="s">
        <v>82</v>
      </c>
      <c r="B115" s="71"/>
      <c r="C115" s="71"/>
      <c r="D115" s="71"/>
      <c r="E115" s="71"/>
      <c r="F115" s="71"/>
      <c r="G115" s="71"/>
      <c r="H115" s="71"/>
      <c r="I115" s="71"/>
      <c r="J115" s="71"/>
      <c r="K115" s="71"/>
      <c r="L115" s="6"/>
    </row>
    <row r="116" spans="1:17" s="8" customFormat="1" ht="108.75" customHeight="1">
      <c r="A116" s="71" t="s">
        <v>47</v>
      </c>
      <c r="B116" s="71"/>
      <c r="C116" s="71"/>
      <c r="D116" s="71"/>
      <c r="E116" s="71"/>
      <c r="F116" s="71"/>
      <c r="G116" s="71"/>
      <c r="H116" s="71"/>
      <c r="I116" s="71"/>
      <c r="J116" s="71"/>
      <c r="K116" s="71"/>
    </row>
    <row r="117" spans="1:17" s="8" customFormat="1" ht="20.25" customHeight="1">
      <c r="A117" s="9" t="s">
        <v>46</v>
      </c>
      <c r="B117" s="10"/>
      <c r="C117" s="10"/>
      <c r="D117" s="10"/>
      <c r="E117" s="10"/>
      <c r="F117" s="10"/>
      <c r="H117" s="4"/>
      <c r="I117" s="4"/>
      <c r="J117" s="4"/>
      <c r="K117" s="4"/>
    </row>
    <row r="118" spans="1:17" s="8" customFormat="1" ht="51.75" customHeight="1">
      <c r="A118" s="72" t="s">
        <v>83</v>
      </c>
      <c r="B118" s="72"/>
      <c r="C118" s="72"/>
      <c r="D118" s="72"/>
      <c r="E118" s="72"/>
      <c r="F118" s="72"/>
      <c r="G118" s="72"/>
      <c r="H118" s="72"/>
      <c r="I118" s="72"/>
      <c r="J118" s="72"/>
      <c r="K118" s="72"/>
    </row>
    <row r="119" spans="1:17" s="8" customFormat="1" ht="131.25" customHeight="1">
      <c r="A119" s="72" t="s">
        <v>84</v>
      </c>
      <c r="B119" s="72"/>
      <c r="C119" s="72"/>
      <c r="D119" s="72"/>
      <c r="E119" s="72"/>
      <c r="F119" s="72"/>
      <c r="G119" s="72"/>
      <c r="H119" s="72"/>
      <c r="I119" s="72"/>
      <c r="J119" s="72"/>
      <c r="K119" s="72"/>
    </row>
    <row r="120" spans="1:17" s="8" customFormat="1" ht="34.5" customHeight="1">
      <c r="A120" s="62" t="s">
        <v>33</v>
      </c>
      <c r="B120" s="62"/>
      <c r="C120" s="62"/>
      <c r="D120" s="62"/>
      <c r="E120" s="62"/>
      <c r="F120" s="62"/>
      <c r="G120" s="62"/>
      <c r="H120" s="62"/>
      <c r="I120" s="62"/>
      <c r="J120" s="62"/>
      <c r="K120" s="62"/>
    </row>
    <row r="121" spans="1:17" s="8" customFormat="1" ht="63" customHeight="1">
      <c r="A121" s="62" t="s">
        <v>59</v>
      </c>
      <c r="B121" s="62"/>
      <c r="C121" s="62"/>
      <c r="D121" s="62"/>
      <c r="E121" s="62"/>
      <c r="F121" s="62"/>
      <c r="G121" s="62"/>
      <c r="H121" s="62"/>
      <c r="I121" s="62"/>
      <c r="J121" s="62"/>
      <c r="K121" s="62"/>
    </row>
    <row r="122" spans="1:17" s="8" customFormat="1" ht="69.75" customHeight="1">
      <c r="A122" s="62" t="s">
        <v>85</v>
      </c>
      <c r="B122" s="62"/>
      <c r="C122" s="62"/>
      <c r="D122" s="62"/>
      <c r="E122" s="62"/>
      <c r="F122" s="62"/>
      <c r="G122" s="62"/>
      <c r="H122" s="62"/>
      <c r="I122" s="62"/>
      <c r="J122" s="62"/>
      <c r="K122" s="62"/>
      <c r="L122" s="6"/>
      <c r="M122" s="6"/>
      <c r="N122" s="6"/>
      <c r="O122" s="6"/>
      <c r="P122" s="6"/>
      <c r="Q122" s="6"/>
    </row>
    <row r="123" spans="1:17" s="8" customFormat="1" ht="48.75" customHeight="1">
      <c r="A123" s="62" t="s">
        <v>52</v>
      </c>
      <c r="B123" s="62"/>
      <c r="C123" s="62"/>
      <c r="D123" s="62"/>
      <c r="E123" s="62"/>
      <c r="F123" s="62"/>
      <c r="G123" s="62"/>
      <c r="H123" s="62"/>
      <c r="I123" s="62"/>
      <c r="J123" s="62"/>
      <c r="K123" s="62"/>
      <c r="L123" s="6"/>
      <c r="M123" s="6"/>
      <c r="N123" s="6"/>
      <c r="O123" s="6"/>
      <c r="P123" s="6"/>
    </row>
    <row r="124" spans="1:17" s="8" customFormat="1" ht="35.25" customHeight="1">
      <c r="A124" s="62" t="s">
        <v>86</v>
      </c>
      <c r="B124" s="62"/>
      <c r="C124" s="62"/>
      <c r="D124" s="62"/>
      <c r="E124" s="62"/>
      <c r="F124" s="62"/>
      <c r="G124" s="62"/>
      <c r="H124" s="62"/>
      <c r="I124" s="62"/>
      <c r="J124" s="62"/>
      <c r="K124" s="62"/>
      <c r="L124" s="6"/>
      <c r="M124" s="6"/>
      <c r="N124" s="6"/>
      <c r="O124" s="6"/>
      <c r="P124" s="6"/>
    </row>
    <row r="125" spans="1:17" s="8" customFormat="1" ht="66" customHeight="1">
      <c r="A125" s="62" t="s">
        <v>58</v>
      </c>
      <c r="B125" s="62"/>
      <c r="C125" s="62"/>
      <c r="D125" s="62"/>
      <c r="E125" s="62"/>
      <c r="F125" s="62"/>
      <c r="G125" s="62"/>
      <c r="H125" s="62"/>
      <c r="I125" s="62"/>
      <c r="J125" s="62"/>
      <c r="K125" s="62"/>
      <c r="L125" s="6"/>
      <c r="M125" s="6"/>
      <c r="N125" s="6"/>
      <c r="O125" s="6"/>
      <c r="P125" s="6"/>
    </row>
    <row r="126" spans="1:17" s="8" customFormat="1" ht="98.25" customHeight="1">
      <c r="A126" s="62" t="s">
        <v>92</v>
      </c>
      <c r="B126" s="62"/>
      <c r="C126" s="62"/>
      <c r="D126" s="62"/>
      <c r="E126" s="62"/>
      <c r="F126" s="62"/>
      <c r="G126" s="62"/>
      <c r="H126" s="62"/>
      <c r="I126" s="62"/>
      <c r="J126" s="62"/>
      <c r="K126" s="62"/>
      <c r="L126" s="30"/>
      <c r="M126" s="30"/>
      <c r="N126" s="30"/>
      <c r="O126" s="30"/>
      <c r="P126" s="30"/>
    </row>
    <row r="127" spans="1:17" s="7" customFormat="1" ht="49.5" customHeight="1">
      <c r="A127" s="75" t="s">
        <v>87</v>
      </c>
      <c r="B127" s="75"/>
      <c r="C127" s="75"/>
      <c r="D127" s="75"/>
      <c r="E127" s="75"/>
      <c r="F127" s="75"/>
      <c r="G127" s="75"/>
      <c r="H127" s="75"/>
      <c r="I127" s="75"/>
      <c r="J127" s="75"/>
      <c r="K127" s="75"/>
      <c r="L127" s="11"/>
      <c r="M127" s="11"/>
      <c r="N127" s="11"/>
      <c r="O127" s="11"/>
      <c r="P127" s="11"/>
    </row>
    <row r="128" spans="1:17" s="7" customFormat="1" ht="33.75" customHeight="1">
      <c r="A128" s="75" t="s">
        <v>32</v>
      </c>
      <c r="B128" s="75"/>
      <c r="C128" s="75"/>
      <c r="D128" s="75"/>
      <c r="E128" s="75"/>
      <c r="F128" s="75"/>
      <c r="G128" s="75"/>
      <c r="H128" s="75"/>
      <c r="I128" s="75"/>
      <c r="J128" s="75"/>
      <c r="K128" s="75"/>
      <c r="L128" s="11"/>
      <c r="M128" s="11"/>
      <c r="N128" s="11"/>
      <c r="O128" s="11"/>
      <c r="P128" s="11"/>
    </row>
    <row r="129" spans="1:16" s="7" customFormat="1" ht="62.25" customHeight="1">
      <c r="A129" s="75" t="s">
        <v>60</v>
      </c>
      <c r="B129" s="75"/>
      <c r="C129" s="75"/>
      <c r="D129" s="75"/>
      <c r="E129" s="75"/>
      <c r="F129" s="75"/>
      <c r="G129" s="75"/>
      <c r="H129" s="75"/>
      <c r="I129" s="75"/>
      <c r="J129" s="75"/>
      <c r="K129" s="75"/>
      <c r="L129" s="11"/>
      <c r="M129" s="11"/>
      <c r="N129" s="11"/>
      <c r="O129" s="11"/>
      <c r="P129" s="11"/>
    </row>
    <row r="130" spans="1:16" s="7" customFormat="1" ht="75" customHeight="1">
      <c r="A130" s="75" t="s">
        <v>61</v>
      </c>
      <c r="B130" s="75"/>
      <c r="C130" s="75"/>
      <c r="D130" s="75"/>
      <c r="E130" s="75"/>
      <c r="F130" s="75"/>
      <c r="G130" s="75"/>
      <c r="H130" s="75"/>
      <c r="I130" s="75"/>
      <c r="J130" s="75"/>
      <c r="K130" s="75"/>
      <c r="L130" s="11"/>
      <c r="M130" s="11"/>
      <c r="N130" s="11"/>
      <c r="O130" s="11"/>
      <c r="P130" s="11"/>
    </row>
    <row r="131" spans="1:16" s="5" customFormat="1" ht="66.75" customHeight="1">
      <c r="A131" s="75" t="s">
        <v>62</v>
      </c>
      <c r="B131" s="75"/>
      <c r="C131" s="75"/>
      <c r="D131" s="75"/>
      <c r="E131" s="75"/>
      <c r="F131" s="75"/>
      <c r="G131" s="75"/>
      <c r="H131" s="75"/>
      <c r="I131" s="75"/>
      <c r="J131" s="75"/>
      <c r="K131" s="75"/>
      <c r="L131" s="12"/>
      <c r="M131" s="12"/>
      <c r="N131" s="12"/>
      <c r="O131" s="12"/>
      <c r="P131" s="12"/>
    </row>
    <row r="132" spans="1:16" s="5" customFormat="1" ht="65.25" customHeight="1">
      <c r="A132" s="78" t="s">
        <v>88</v>
      </c>
      <c r="B132" s="78"/>
      <c r="C132" s="78"/>
      <c r="D132" s="78"/>
      <c r="E132" s="78"/>
      <c r="F132" s="78"/>
      <c r="G132" s="78"/>
      <c r="H132" s="78"/>
      <c r="I132" s="78"/>
      <c r="J132" s="78"/>
      <c r="K132" s="78"/>
      <c r="L132" s="12"/>
      <c r="M132" s="12"/>
      <c r="N132" s="12"/>
      <c r="O132" s="12"/>
      <c r="P132" s="12"/>
    </row>
    <row r="133" spans="1:16" s="5" customFormat="1" ht="33" customHeight="1">
      <c r="A133" s="12"/>
      <c r="B133" s="12"/>
      <c r="C133" s="12"/>
      <c r="D133" s="12"/>
      <c r="E133" s="12"/>
      <c r="F133" s="12"/>
      <c r="G133" s="12"/>
      <c r="H133" s="12"/>
      <c r="I133" s="12"/>
      <c r="J133" s="12"/>
      <c r="K133" s="12"/>
      <c r="L133" s="12"/>
      <c r="M133" s="12"/>
      <c r="N133" s="12"/>
      <c r="O133" s="12"/>
      <c r="P133" s="12"/>
    </row>
    <row r="134" spans="1:16" s="13" customFormat="1">
      <c r="B134" s="31" t="s">
        <v>90</v>
      </c>
      <c r="D134" s="76"/>
      <c r="E134" s="77"/>
      <c r="F134" s="76" t="s">
        <v>89</v>
      </c>
      <c r="G134" s="77"/>
      <c r="H134" s="77"/>
      <c r="I134" s="14"/>
      <c r="J134" s="14"/>
      <c r="K134" s="14"/>
    </row>
    <row r="135" spans="1:16" s="13" customFormat="1" ht="15" customHeight="1">
      <c r="B135" s="31" t="s">
        <v>91</v>
      </c>
      <c r="D135" s="73"/>
      <c r="E135" s="74"/>
      <c r="F135" s="76"/>
      <c r="G135" s="77"/>
      <c r="H135" s="77"/>
      <c r="I135" s="15"/>
      <c r="J135" s="15"/>
      <c r="K135" s="14"/>
    </row>
    <row r="136" spans="1:16" ht="15" customHeight="1">
      <c r="B136" s="60"/>
      <c r="D136" s="73"/>
      <c r="E136" s="74"/>
      <c r="F136" s="16"/>
    </row>
    <row r="137" spans="1:16">
      <c r="G137" s="17"/>
      <c r="H137" s="14"/>
      <c r="I137" s="14"/>
      <c r="J137" s="14"/>
    </row>
    <row r="138" spans="1:16">
      <c r="G138" s="73" t="s">
        <v>53</v>
      </c>
      <c r="H138" s="74"/>
    </row>
    <row r="139" spans="1:16">
      <c r="G139" s="73" t="s">
        <v>54</v>
      </c>
      <c r="H139" s="74"/>
    </row>
    <row r="140" spans="1:16">
      <c r="G140" s="73"/>
      <c r="H140" s="74"/>
    </row>
  </sheetData>
  <autoFilter ref="B8:G131"/>
  <mergeCells count="29">
    <mergeCell ref="A125:K125"/>
    <mergeCell ref="A123:K123"/>
    <mergeCell ref="A124:K124"/>
    <mergeCell ref="D135:E135"/>
    <mergeCell ref="D134:E134"/>
    <mergeCell ref="A128:K128"/>
    <mergeCell ref="A129:K129"/>
    <mergeCell ref="A130:K130"/>
    <mergeCell ref="A131:K131"/>
    <mergeCell ref="A132:K132"/>
    <mergeCell ref="A126:K126"/>
    <mergeCell ref="G140:H140"/>
    <mergeCell ref="D136:E136"/>
    <mergeCell ref="G138:H138"/>
    <mergeCell ref="G139:H139"/>
    <mergeCell ref="A127:K127"/>
    <mergeCell ref="F134:H134"/>
    <mergeCell ref="F135:H135"/>
    <mergeCell ref="A5:K5"/>
    <mergeCell ref="A6:K6"/>
    <mergeCell ref="A122:K122"/>
    <mergeCell ref="A9:K9"/>
    <mergeCell ref="A121:K121"/>
    <mergeCell ref="A50:K50"/>
    <mergeCell ref="A116:K116"/>
    <mergeCell ref="A118:K118"/>
    <mergeCell ref="A119:K119"/>
    <mergeCell ref="A120:K120"/>
    <mergeCell ref="A115:K115"/>
  </mergeCells>
  <conditionalFormatting sqref="G53 G3:P4 L5:P6 AV1:BB6 BD1:BE6">
    <cfRule type="cellIs" dxfId="1" priority="12" stopIfTrue="1" operator="lessThan">
      <formula>851</formula>
    </cfRule>
  </conditionalFormatting>
  <conditionalFormatting sqref="AP1:AP6">
    <cfRule type="cellIs" dxfId="0" priority="10" stopIfTrue="1" operator="lessThan">
      <formula>701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ignoredErrors>
    <ignoredError sqref="K49 K41 K44 K84 K114 K33:K35 K54 K89 K29 K110 K23:K27 K80:K82 K70:K73 K75 K108 K87" formulaRange="1"/>
    <ignoredError sqref="K45 K22"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2025-09-30T11:27:56Z</dcterms:modified>
</cp:coreProperties>
</file>