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filterPrivacy="1"/>
  <bookViews>
    <workbookView xWindow="-105" yWindow="-105" windowWidth="23250" windowHeight="12570"/>
  </bookViews>
  <sheets>
    <sheet name="Sheet1" sheetId="1" r:id="rId1"/>
  </sheets>
  <definedNames>
    <definedName name="_xlnm._FilterDatabase" localSheetId="0" hidden="1">Sheet1!$B$8:$G$131</definedName>
    <definedName name="_xlnm.Print_Titles" localSheetId="0">Sheet1!$8:$9</definedName>
  </definedNames>
  <calcPr calcId="1257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3" i="1"/>
  <c r="K70"/>
  <c r="K66"/>
  <c r="K41"/>
  <c r="K33"/>
  <c r="K112"/>
  <c r="K105"/>
  <c r="K103"/>
  <c r="K99"/>
  <c r="K100"/>
  <c r="K101"/>
  <c r="K102"/>
  <c r="K106"/>
  <c r="K94"/>
  <c r="K95"/>
  <c r="K96"/>
  <c r="K97"/>
  <c r="K98"/>
  <c r="K91"/>
  <c r="K92"/>
  <c r="K93"/>
  <c r="K88"/>
  <c r="K90"/>
  <c r="K80" l="1"/>
  <c r="K79"/>
  <c r="K77"/>
  <c r="K104"/>
  <c r="K72"/>
  <c r="K65"/>
  <c r="K67"/>
  <c r="K68"/>
  <c r="K61"/>
  <c r="K62"/>
  <c r="K63"/>
  <c r="K57"/>
  <c r="K45"/>
  <c r="K44"/>
  <c r="K50" l="1"/>
  <c r="K48"/>
  <c r="K39"/>
  <c r="K38"/>
  <c r="K28"/>
  <c r="K111"/>
  <c r="K31" l="1"/>
  <c r="K73"/>
  <c r="K71" l="1"/>
  <c r="K21"/>
  <c r="K20"/>
  <c r="K19"/>
  <c r="K59" l="1"/>
  <c r="K60"/>
  <c r="K37"/>
  <c r="K32"/>
  <c r="K58" l="1"/>
  <c r="K30"/>
  <c r="K69"/>
  <c r="K64"/>
  <c r="K85" l="1"/>
  <c r="K83"/>
  <c r="K49" l="1"/>
  <c r="K40"/>
  <c r="K86"/>
  <c r="K108"/>
  <c r="K46" l="1"/>
  <c r="K27" l="1"/>
  <c r="K110"/>
  <c r="K75" l="1"/>
  <c r="K74"/>
  <c r="K22"/>
  <c r="K56" l="1"/>
  <c r="K76"/>
  <c r="K78"/>
  <c r="K81"/>
  <c r="K82"/>
  <c r="K84"/>
  <c r="K87"/>
  <c r="K89"/>
  <c r="K107"/>
  <c r="K109"/>
  <c r="K114"/>
  <c r="K23"/>
  <c r="K24"/>
  <c r="K25"/>
  <c r="K26"/>
  <c r="K29"/>
  <c r="K34"/>
  <c r="K35"/>
  <c r="K36"/>
  <c r="K47"/>
  <c r="K51"/>
  <c r="K43" l="1"/>
</calcChain>
</file>

<file path=xl/sharedStrings.xml><?xml version="1.0" encoding="utf-8"?>
<sst xmlns="http://schemas.openxmlformats.org/spreadsheetml/2006/main" count="377" uniqueCount="95">
  <si>
    <t>Nr. Crt.</t>
  </si>
  <si>
    <t xml:space="preserve">Denumire funcție </t>
  </si>
  <si>
    <t>Director Executiv</t>
  </si>
  <si>
    <t>Nivel studii</t>
  </si>
  <si>
    <t>Grad/ treaptă profesională</t>
  </si>
  <si>
    <t xml:space="preserve">Clasa </t>
  </si>
  <si>
    <t>Gradația</t>
  </si>
  <si>
    <t>S</t>
  </si>
  <si>
    <t>I</t>
  </si>
  <si>
    <t>II</t>
  </si>
  <si>
    <t>superior</t>
  </si>
  <si>
    <t>principal</t>
  </si>
  <si>
    <t>asistent</t>
  </si>
  <si>
    <t>M</t>
  </si>
  <si>
    <t>III</t>
  </si>
  <si>
    <t>IA</t>
  </si>
  <si>
    <t>SSD</t>
  </si>
  <si>
    <t>Șofer</t>
  </si>
  <si>
    <t>M,G</t>
  </si>
  <si>
    <t>Muncitor calificat</t>
  </si>
  <si>
    <t>Îngrijitor</t>
  </si>
  <si>
    <t>Magaziner</t>
  </si>
  <si>
    <t>Șef Serviciu</t>
  </si>
  <si>
    <t>Administrator</t>
  </si>
  <si>
    <t>Referent de specialitate</t>
  </si>
  <si>
    <t>Arhitect Șef</t>
  </si>
  <si>
    <t xml:space="preserve">Șef Serviciu </t>
  </si>
  <si>
    <t>PRIMĂRIA SECTORULUI 2</t>
  </si>
  <si>
    <t>DIRECŢIA MANAGEMENT RESURSE UMANE</t>
  </si>
  <si>
    <t>VENITUL SALARIAL</t>
  </si>
  <si>
    <t>Venitul salarial pentru fiecare funcție publică</t>
  </si>
  <si>
    <t xml:space="preserve">Venitul salarial pentru fiecare funcție aferentă personalului contractual </t>
  </si>
  <si>
    <t xml:space="preserve">  - spor de 25% aplicat la salariul de bază pentru personalul care îşi desăşoară activitatea între orele 22,00 - 06,00, în conformitate cu prevederile Legii-cadru nr. 153/2017 privind salarizarea personalului plătit din fonduri publice;</t>
  </si>
  <si>
    <t xml:space="preserve"> - majorare a salariului de bază cu 10% pentru personalul care exercită activitatea de control financiar preventiv, în conformitate cu prevederile Legii-cadru nr. 153/2017 privind salarizarea personalului plătit din fonduri publice;</t>
  </si>
  <si>
    <t xml:space="preserve">Auditor </t>
  </si>
  <si>
    <t>Inspector - spor handicap</t>
  </si>
  <si>
    <t>Referent - spor handicap</t>
  </si>
  <si>
    <t>Primar</t>
  </si>
  <si>
    <t>Viceprimar</t>
  </si>
  <si>
    <t>Secretar General</t>
  </si>
  <si>
    <t>Administrator public</t>
  </si>
  <si>
    <t>Consilier Cabinet Primar/Viceprimar</t>
  </si>
  <si>
    <t>Îngrijitor - spor handicap</t>
  </si>
  <si>
    <t xml:space="preserve">Salariul de bază/Indemnizație lunară                   </t>
  </si>
  <si>
    <t>Salariu brut/Indemnizația brută lunară</t>
  </si>
  <si>
    <t>Venitul salarial al personalului din cadrul aparatului de specialitate al Primarului Sectorului 2 cuprinde:</t>
  </si>
  <si>
    <t xml:space="preserve">**Notă: Conform art. 11 alin. (4) din Legea – cadru nr. 153/2017 privind salarizarea personalului plătit din fonduri publice, cu modificările și completările ulterioare, „nivelul veniturilor salariale se stabileşte, [...] fără a depăşi nivelul indemnizaţiei lunare a funcţiei de viceprimar sau, după caz, a indemnizaţiei lunare a vicepreşedintelui consiliului judeţean, sau, după caz, a viceprimarului municipiului Bucureşti, corespunzător nivelului de organizare: comună, oraş, municipiu, sectoarele municipiului Bucureşti, primăria generală a municipiului Bucureşti, exclusiv majorările prevăzute la art. 16 alin. (2), cu încadrarea în cheltuielile de personal aprobate în bugetele de venituri şi cheltuieli”, cu excepția funcției de adminisrator public  în cazul căruia salariul de bază este stabilit potrivit legii, între limite, astfel: limita minimă este nivelul salariului de bază al secretarului general al subdiviziunii administrativ-teritoriale, iar limita maximă este indemnizaţia viceprimarului (incluzând și majorarea prevăzută la art. 16 alin. (2) Legea – cadru nr. 153/2017 privind salarizarea personalului plătit din fonduri publice, cu modificările şi completările ulterioare)  
</t>
  </si>
  <si>
    <t>Director general</t>
  </si>
  <si>
    <t>Consilier juridic - indemnizaţie titlu ştiinţific doctor</t>
  </si>
  <si>
    <t>Inspector de specialitate - spor handicap</t>
  </si>
  <si>
    <t>19320**</t>
  </si>
  <si>
    <t xml:space="preserve">  - indemnizaţie de 10% din indemnizaţia ordonatorului principal de credite pentru participarea în calitate de membru/secretar în cadrul comisiei de concurs/ evaluare constituită pentru desfăşurarea concursului de proiecte de management/evaluarea managerului Centrului Cultural "Mihai Eminescu", conform prevederilor art. 52 din O.U.G. nr. 189/2008 privind managementul instituţiilor publice de cultură, cu modificările şi completările ulterioare;</t>
  </si>
  <si>
    <t xml:space="preserve">                 Întocmit,</t>
  </si>
  <si>
    <t xml:space="preserve">               Consilier</t>
  </si>
  <si>
    <t>Referent/ Referent (tehnician veterinar)</t>
  </si>
  <si>
    <t>30429*</t>
  </si>
  <si>
    <t>27048*</t>
  </si>
  <si>
    <t>Director Executiv Adjunct</t>
  </si>
  <si>
    <t>Director general Adjunct</t>
  </si>
  <si>
    <t>Consilier, Inspector, Consilier juridic, Consilier achiziții publice/Polițist local</t>
  </si>
  <si>
    <t>Referent/Polițist local</t>
  </si>
  <si>
    <t>Polițist local - spor handicap</t>
  </si>
  <si>
    <t>Consilier/Inspector - majorare CFP</t>
  </si>
  <si>
    <t>27048**</t>
  </si>
  <si>
    <t>Director</t>
  </si>
  <si>
    <t>Consilier /Inspector de specialitate/Referent de specialitate/Inspector casier</t>
  </si>
  <si>
    <t>Muncitor calificat/Muncitor calificat telefonistă/Muncitor calificat fochist</t>
  </si>
  <si>
    <t>Muncitor calificat (fracție normă - 4 ore)</t>
  </si>
  <si>
    <t>IV</t>
  </si>
  <si>
    <t>Muncitor necalificat</t>
  </si>
  <si>
    <t>Casier</t>
  </si>
  <si>
    <t>Curier/Guard</t>
  </si>
  <si>
    <t>Muncitor calificat - spor handicap</t>
  </si>
  <si>
    <t xml:space="preserve">*Notă: Cuantumul indemnizațiilor lunare pentru funcțiile de viceprimar și respectiv primar includ și majorarea cu până la 40% ca urmare a implementării proiectelor finanţate din fonduri europene nerambursabile, în conformitate cu prevederile art. 16 alin. (2) din Legea-cadru nr. 153/2017 privind salarizarea personalului plătit din fonduri publice, cu modificările și completările ulterioare;      
</t>
  </si>
  <si>
    <t xml:space="preserve"> - salariul de bază aprobat prin H.C.L. Sector 2 nr. 160/29.05.2025 privind aprobarea coeficienţilor de ierarhizare în vederea stabilirii salariilor de bază aferente funcţiilor publice şi contractuale din cadrul familiei ocupaţionale “Administraţie”, utilizate în cadrul aparatului de specialitate al Primarului Sectorului 2 şi a serviciilor publice de interes local înfiinţate la nivelul Sectorului 2 al Municipiului Bucureşti, astfel cum a fost rectificată prin referatul înregistrat la Cabinet Secretar General Sector 2 cu nr. 2276/29.05.2025;</t>
  </si>
  <si>
    <t xml:space="preserve"> - spor de condiţii vătămătoare în cuantum de 300 lei pentru funcţionarii publici şi personalul contractual din cadrul aparatului de specialitate al Primarului Sectorului 2, aplicat prin Dispoziția Primarului Sectorului 2 nr. 3171/01.08.2025 privind prelungirea perioadei de acordare a sporului pentru condiții vătămătoare de muncă a angajaților din cadrul Primăriei Sectorului 2 și Direcției Publice de Evidență Persoane și Stare Civilă Sector 2, în conformitate cu prevederile H.G.R. nr. 569/2017 pentru aprobarea Regulamentului privind stabilirea locurilor de muncă, a categoriilor de personal, mărimea concretă a sporului pentru condiţii de muncă, precum şi condiţiile de acordare a acestuia pentru familia ocupaţională de funcţii bugetare "Administraţie" din administraţia publică locală, prevederile Legii nr. 296/2023 privind privind unele măsuri fiscal-bugetare pentru asigurarea sustenabilităţii financiare a României pe termen lung, cu modificările și completările ulterioare și în conformitate cu art. I punctul 9 şi respectiv 11 din O.U.G. nr. 36/2025 pentru stabilirea unor măsuri privind personalul plătit din fonduri publice;</t>
  </si>
  <si>
    <t xml:space="preserve">  - majorarea cu până la 40% a indemnizaţiei lunare a primarului şi a viceprimarului ca urmare a implementării proiectelor finanţate din fornduri europene nerambursabile, în conformitate cu prevederile Legii-cadru nr. 153/2017 privind salarizarea personalului plătit din fonduri publice, cu modificările și completările ulterioare;</t>
  </si>
  <si>
    <t xml:space="preserve">           Şef Serviciu SOPGC,</t>
  </si>
  <si>
    <t xml:space="preserve">                  Director Executiv,</t>
  </si>
  <si>
    <t>Direcția Management Resurse Umane</t>
  </si>
  <si>
    <t xml:space="preserve"> - normă de hrană, acordată personlului din cadrul Direcției Generale de Poliție Locală Sector 2 din cadrul aparatului de specialitate al Primarului Sectorului 2 în conformitate cu Legea poliţiei locale nr. 155/2010 republicată, cu modificările şi completările ulterioare, Ordonanţa Guvernului nr. 26/1994 privind drepturile de hrană, în timp de pace, ale personalului din sectorul de apărare naţională, ordine publică şi siguranţă naţională, republicată, cu modificările şi completările ulterioare, H.G. nr. 171/2015 privind stabilirea metodologiei şi a regulilor de aplicare a drepturilor prevăzute la art. 35^1 alin. (1) din Legea poliţiei locale nr. 155/2010 și respectiv Dispoziția Primarului Sectorului 2 nr. 2914/09.07.2025 privind aprobarea Regulamentului privind acordarea normei de hrană personalului Direcţiei Generale de Poliţie Locală Sector 2, modificat prin Dispoziţia Primarului Sectorului 2 nr. 3430/03.09.2025</t>
  </si>
  <si>
    <t xml:space="preserve">Spor de condiţii vătămătoare </t>
  </si>
  <si>
    <t>din cadrul aparatului de specialitate al Primarului Sectorului 2 și Direcției Publice de Evidență Persoane și Stare Civilă Sector 2, la data de 31.03.2026</t>
  </si>
  <si>
    <t>Șef Serviciu - majorare CFP</t>
  </si>
  <si>
    <t>debutant</t>
  </si>
  <si>
    <t xml:space="preserve"> - indemnizaţie lunară pentru titlul ştiinţific de doctor în cuantum de 500 lei brut lunar, pentru personalul care deţine titlul ştiinţific de doctor, dacă îşi desfăşoară activitatea în domeniul pentru care deţine titlul şi dacă are prevăzute în fişa postului un set de atribuţii obiective şi cuantificabile care să permită verificarea lunară a modului în care activitatea acestuia este valorificată în mod suplimentar, în conformitate cu prevederile Legii-cadru nr. 153/2017 privind salarizarea personalului plătit din fonduri publice și art. LIV alin. (1) din O.U.G. nr. 7/2026 pentru modificarea şi completarea unor acte normative, precum şi pentru adoptarea unor măsuri pentru creşterea capacităţii financiare a unităţilor administrativ-teritoriale;</t>
  </si>
  <si>
    <t xml:space="preserve"> - indemnizaţie de 10% aplicată la salariul de bază minim brut pe ţară garantat în plată, pentru participarea în calitate de expert/membru/secretar în cadrul comisiilor de concurs/comisiilor de soluţionare a contestaţiilor, conform prevederilor art. 74 și art. 79 alin. (4) din Anexa 9 a O.U.G. nr. 57/2019 privind Codul administrativ, cu modificările şi completările ulterioare și respectiv art. 30 din H.G.R. nr. 1336/2022 pentru aprobarea Regulamentului – cadru privind organizarea și dezvoltarea carierei personalului contractual din sectorul bugetar plătit din fonduri publice, cu modificările și completările ulterioare - limitat la nivelul salariului de bază minim brut pe țară garantat în plata din anul 2024;</t>
  </si>
  <si>
    <t xml:space="preserve">  - majorarea cu până la 40% a salariilor de bază pentru angajaţii nominalizaţi în echipele de proiect, în conformitate cu prevederile Legii-cadru nr. 153/2017 privind salarizarea personalului plătit din fonduri publice, cu modificările și completările ulterioare și H.G.R. nr. 234/2023 pentru aprobarea Regulamentului-cadru privind criteriile pe baza cărora se stabilește procentul de majorare salarială pentru persoanele prevăzute la art. 16 alin. (1) și (2) din Legea-cadru nr. 153/2017 privind salarizarea personalului plătit din fonduri publice, precum și condițiile de înființare a posturilor în afara organigramei în cadrul instituțiilor și/sau autorităților publice care implementează proiecte finanțate din fonduri europene nerambursabile și/sau prin Mecanismul de redresare și reziliență, cu modificările și completările ulterioare;</t>
  </si>
  <si>
    <t xml:space="preserve">  - spor de 75% aplicat la salariul de bază pentru munca suplimentară prestată peste programul normal de lucru, în cazul în care compensarea prin ore libere plătite nu este posibilă, în conformitate cu prevederile Legii-cadru nr. 153/2017 privind salarizarea personalului plătit din fonduri publice și art. XVIII alin. (1) din Legea nr. 141/2025 privind unele măsuri fiscal-bugetare, cu modificările și completările ulterioare - în anul 2026, munca suplimentară efectuată peste durata normală a timpului de lucru de către personalul din sectorul bugetar încadrat în funcţii de execuţie, de conducere şi de înalţi funcţionari publici, precum şi munca prestată în zilele de repaus săptămânal, de sărbători legale şi în celelalte zile în care, în conformitate cu reglementările în vigoare, nu se lucrează în cadrul schimbului normal de lucru se compensează numai cu timp liber corespunzător acestora în următoarele 90 de zile după prestarea muncii suplimentare;</t>
  </si>
  <si>
    <t xml:space="preserve">  - spor de 100% aplicat la salariul de bază pentru munca suplimentară prestată în zilele de repaus săptămânal, de sărbători legale şi în celelalte zile care, în conformitate cu reglementările în vigoare nu se lucrează, în cazul în care compensarea prin ore libere plătite nu este posibilă, în conformitate cu prevederile Legii-cadru nr. 153/2017 privind salarizarea personalului plătit din fonduri publice și art. XVIII alin. (1) din Legea nr. 141/2025  privind unele măsuri fiscal-bugetare, cu modificările și completările ulterioare - în anul 2026, munca suplimentară efectuată peste durata normală a timpului de lucru de către personalul din sectorul bugetar încadrat în funcţii de execuţie, de conducere şi de înalţi funcţionari publici, precum şi munca prestată în zilele de repaus săptămânal, de sărbători legale şi în celelalte zile în care, în conformitate cu reglementările în vigoare, nu se lucrează în cadrul schimbului normal de lucru se compensează numai cu timp liber corespunzător acestora în următoarele 90 de zile după prestarea muncii suplimentare;</t>
  </si>
  <si>
    <t xml:space="preserve">  - spor de 15% aplicat la salariul de bază pentru activitatatea desfăşurată de persoanele cu handicap grav sau accentuat în cadrul programului normal de lucru, în conformitate cu prevederile Legii-cadru nr. 153/2017 privind salarizarea personalului plătit din fonduri publice și  art. XVII din Legea nr. 141/2025  privind unele măsuri fiscal-bugetare, cu modificările și completările ulterioare - limitat la cuantumul din luna decembrie 2025;</t>
  </si>
  <si>
    <t xml:space="preserve"> - vouchere de vacanță în cuantum de 800 lei, personalului ale cărui salarii de bază lunare nete sunt de până la 6000 lei, în conformitate cu prevederile Legii nr. nr. 141/2025  privind unele măsuri fiscal-bugetare, cu modificările și completările ulterioare;</t>
  </si>
  <si>
    <t xml:space="preserve">   - indemnizația de hrană, se acordă lunar în cuantum de 347 lei/lună pentru angajații ale căror salarii lunare nete sunt de până în 6.000 lei, proporţional cu timpul efectiv lucrat în luna anterioară plăţii,  în conformitate cu prevederile art. 18 alin. (1) din Legea-cadru nr. 153/2017 privind salarizarea personalului plătit din fonduri publice, cu modificările și completările ulterioare, astfel cum a fost modificat prin art. XV pc. 5 din Legea nr. 141/2025 privind unele măsuri fiscal – bugetare, cu modificările și completările ulterioare;</t>
  </si>
  <si>
    <t xml:space="preserve">Indemnizaţie pentru titlul ştiinţific de doctor </t>
  </si>
  <si>
    <t xml:space="preserve">Spor handicap (limitat la cuantumul din luna decembrie 2025) </t>
  </si>
</sst>
</file>

<file path=xl/styles.xml><?xml version="1.0" encoding="utf-8"?>
<styleSheet xmlns="http://schemas.openxmlformats.org/spreadsheetml/2006/main">
  <fonts count="9">
    <font>
      <sz val="11"/>
      <color theme="1"/>
      <name val="Calibri"/>
      <family val="2"/>
      <scheme val="minor"/>
    </font>
    <font>
      <sz val="11"/>
      <color theme="1"/>
      <name val="Times New Roman"/>
      <family val="1"/>
    </font>
    <font>
      <b/>
      <sz val="11"/>
      <name val="Times New Roman"/>
      <family val="1"/>
    </font>
    <font>
      <sz val="11"/>
      <color rgb="FFFF0000"/>
      <name val="Times New Roman"/>
      <family val="1"/>
    </font>
    <font>
      <sz val="11"/>
      <name val="Times New Roman"/>
      <family val="1"/>
    </font>
    <font>
      <b/>
      <i/>
      <sz val="11"/>
      <color theme="1"/>
      <name val="Times New Roman"/>
      <family val="1"/>
    </font>
    <font>
      <i/>
      <sz val="11"/>
      <color theme="1"/>
      <name val="Times New Roman"/>
      <family val="1"/>
    </font>
    <font>
      <b/>
      <i/>
      <sz val="11"/>
      <name val="Times New Roman"/>
      <family val="1"/>
    </font>
    <font>
      <sz val="10"/>
      <name val="Times New Roman"/>
      <family val="1"/>
    </font>
  </fonts>
  <fills count="3">
    <fill>
      <patternFill patternType="none"/>
    </fill>
    <fill>
      <patternFill patternType="gray125"/>
    </fill>
    <fill>
      <patternFill patternType="solid">
        <fgColor theme="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style="thin">
        <color auto="1"/>
      </top>
      <bottom/>
      <diagonal/>
    </border>
  </borders>
  <cellStyleXfs count="1">
    <xf numFmtId="0" fontId="0" fillId="0" borderId="0"/>
  </cellStyleXfs>
  <cellXfs count="85">
    <xf numFmtId="0" fontId="0" fillId="0" borderId="0" xfId="0"/>
    <xf numFmtId="0" fontId="1" fillId="0" borderId="0" xfId="0" applyFont="1" applyFill="1"/>
    <xf numFmtId="0" fontId="1" fillId="0" borderId="0" xfId="0" applyFont="1" applyFill="1" applyAlignment="1">
      <alignment horizontal="center" shrinkToFit="1"/>
    </xf>
    <xf numFmtId="0" fontId="1" fillId="0" borderId="0" xfId="0" applyFont="1" applyFill="1" applyAlignment="1">
      <alignment shrinkToFit="1"/>
    </xf>
    <xf numFmtId="0" fontId="2" fillId="0" borderId="0" xfId="0" applyFont="1" applyFill="1" applyAlignment="1">
      <alignment horizontal="center" vertical="center"/>
    </xf>
    <xf numFmtId="0" fontId="4" fillId="0" borderId="0" xfId="0" applyFont="1" applyFill="1"/>
    <xf numFmtId="0" fontId="1" fillId="0" borderId="0" xfId="0" applyFont="1" applyFill="1" applyAlignment="1">
      <alignment vertical="center" wrapText="1"/>
    </xf>
    <xf numFmtId="0" fontId="4" fillId="0" borderId="0" xfId="0" applyFont="1" applyFill="1" applyAlignment="1">
      <alignment vertical="center"/>
    </xf>
    <xf numFmtId="0" fontId="1" fillId="0" borderId="0" xfId="0" applyFont="1" applyFill="1" applyAlignment="1">
      <alignment vertical="center"/>
    </xf>
    <xf numFmtId="0" fontId="5" fillId="0" borderId="0" xfId="0" applyFont="1" applyFill="1" applyAlignment="1">
      <alignment vertical="center"/>
    </xf>
    <xf numFmtId="0" fontId="6" fillId="0" borderId="0" xfId="0" applyFont="1" applyFill="1" applyAlignment="1">
      <alignment vertical="center"/>
    </xf>
    <xf numFmtId="0" fontId="4" fillId="0" borderId="0" xfId="0" applyFont="1" applyFill="1" applyAlignment="1">
      <alignment vertical="center" wrapText="1"/>
    </xf>
    <xf numFmtId="0" fontId="4" fillId="0" borderId="0" xfId="0" applyFont="1" applyFill="1" applyAlignment="1">
      <alignment wrapText="1"/>
    </xf>
    <xf numFmtId="0" fontId="5" fillId="0" borderId="0" xfId="0" applyFont="1" applyFill="1"/>
    <xf numFmtId="0" fontId="7" fillId="0" borderId="0" xfId="0" applyFont="1" applyFill="1" applyAlignment="1">
      <alignment horizontal="center" vertical="center"/>
    </xf>
    <xf numFmtId="0" fontId="1" fillId="0" borderId="0" xfId="0" applyFont="1" applyFill="1" applyAlignment="1">
      <alignment wrapText="1"/>
    </xf>
    <xf numFmtId="0" fontId="5" fillId="0" borderId="0" xfId="0" applyFont="1" applyFill="1" applyAlignment="1">
      <alignment wrapText="1"/>
    </xf>
    <xf numFmtId="0" fontId="7" fillId="0" borderId="0" xfId="0" applyFont="1" applyFill="1"/>
    <xf numFmtId="0" fontId="2" fillId="0" borderId="0" xfId="0" applyFont="1" applyFill="1" applyAlignment="1">
      <alignment horizontal="center"/>
    </xf>
    <xf numFmtId="0" fontId="2" fillId="0" borderId="0" xfId="0" applyFont="1" applyFill="1" applyAlignment="1">
      <alignment vertical="center"/>
    </xf>
    <xf numFmtId="0" fontId="2" fillId="0" borderId="0" xfId="0" applyFont="1" applyFill="1" applyAlignment="1">
      <alignment horizontal="center" shrinkToFit="1"/>
    </xf>
    <xf numFmtId="0" fontId="2" fillId="0" borderId="0" xfId="0" applyFont="1" applyFill="1" applyAlignment="1">
      <alignment horizontal="center" vertical="center" shrinkToFit="1"/>
    </xf>
    <xf numFmtId="0" fontId="4" fillId="0" borderId="0" xfId="0" applyFont="1" applyFill="1" applyAlignment="1">
      <alignment shrinkToFit="1"/>
    </xf>
    <xf numFmtId="0" fontId="2" fillId="0" borderId="0" xfId="0" applyFont="1" applyFill="1"/>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vertical="center" wrapText="1"/>
    </xf>
    <xf numFmtId="0" fontId="5" fillId="0" borderId="0" xfId="0" applyFont="1" applyFill="1"/>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3" fontId="4" fillId="2" borderId="18" xfId="0" applyNumberFormat="1"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18" xfId="0" applyFont="1" applyFill="1" applyBorder="1" applyAlignment="1">
      <alignment horizontal="center" vertical="center" wrapText="1"/>
    </xf>
    <xf numFmtId="3" fontId="2" fillId="2" borderId="19" xfId="0" applyNumberFormat="1" applyFont="1" applyFill="1" applyBorder="1" applyAlignment="1">
      <alignment horizontal="center" vertical="center"/>
    </xf>
    <xf numFmtId="0" fontId="1" fillId="2" borderId="0" xfId="0" applyFont="1" applyFill="1"/>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3" fontId="4" fillId="2" borderId="6"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3" fontId="2" fillId="2" borderId="3" xfId="0" applyNumberFormat="1" applyFont="1" applyFill="1" applyBorder="1" applyAlignment="1">
      <alignment horizontal="center" vertical="center"/>
    </xf>
    <xf numFmtId="3" fontId="2" fillId="2" borderId="1" xfId="0" applyNumberFormat="1" applyFont="1" applyFill="1" applyBorder="1" applyAlignment="1">
      <alignment horizontal="center" vertical="center"/>
    </xf>
    <xf numFmtId="0" fontId="2" fillId="2" borderId="6" xfId="0" applyFont="1" applyFill="1" applyBorder="1" applyAlignment="1">
      <alignment horizontal="center" vertical="center"/>
    </xf>
    <xf numFmtId="0" fontId="3" fillId="2" borderId="0" xfId="0" applyFont="1" applyFill="1"/>
    <xf numFmtId="3" fontId="3" fillId="2" borderId="0" xfId="0" applyNumberFormat="1" applyFont="1" applyFill="1"/>
    <xf numFmtId="0" fontId="4" fillId="2" borderId="0" xfId="0" applyFont="1" applyFill="1"/>
    <xf numFmtId="3" fontId="4" fillId="2" borderId="0" xfId="0" applyNumberFormat="1" applyFont="1" applyFill="1"/>
    <xf numFmtId="0" fontId="4" fillId="2" borderId="7" xfId="0" applyFont="1" applyFill="1" applyBorder="1" applyAlignment="1">
      <alignment horizontal="center" vertical="center" wrapText="1"/>
    </xf>
    <xf numFmtId="3" fontId="2" fillId="2" borderId="6" xfId="0" applyNumberFormat="1" applyFont="1" applyFill="1" applyBorder="1" applyAlignment="1">
      <alignment horizontal="center" vertical="center"/>
    </xf>
    <xf numFmtId="3" fontId="4" fillId="2" borderId="1" xfId="0" applyNumberFormat="1" applyFont="1" applyFill="1" applyBorder="1" applyAlignment="1">
      <alignment horizontal="center" shrinkToFi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3" fontId="4" fillId="2" borderId="22" xfId="0" applyNumberFormat="1" applyFont="1" applyFill="1" applyBorder="1" applyAlignment="1">
      <alignment horizontal="center" vertical="center" wrapText="1"/>
    </xf>
    <xf numFmtId="3" fontId="2" fillId="2" borderId="21" xfId="0" applyNumberFormat="1" applyFont="1" applyFill="1" applyBorder="1" applyAlignment="1">
      <alignment horizontal="center" vertical="center"/>
    </xf>
    <xf numFmtId="0" fontId="2" fillId="2" borderId="22" xfId="0" applyFont="1" applyFill="1" applyBorder="1" applyAlignment="1">
      <alignment horizontal="center" vertical="center"/>
    </xf>
    <xf numFmtId="3" fontId="2" fillId="2" borderId="23" xfId="0" applyNumberFormat="1" applyFont="1" applyFill="1" applyBorder="1" applyAlignment="1">
      <alignment horizontal="center" vertical="center"/>
    </xf>
    <xf numFmtId="0" fontId="5" fillId="0" borderId="0" xfId="0" applyFont="1" applyFill="1"/>
    <xf numFmtId="0" fontId="8" fillId="0" borderId="0" xfId="0" applyFont="1" applyAlignment="1">
      <alignment wrapText="1"/>
    </xf>
    <xf numFmtId="0" fontId="8" fillId="0" borderId="0" xfId="0" applyFont="1" applyFill="1" applyAlignment="1">
      <alignment wrapText="1"/>
    </xf>
    <xf numFmtId="0" fontId="8" fillId="0" borderId="0" xfId="0" applyFont="1" applyBorder="1" applyAlignment="1">
      <alignment wrapText="1"/>
    </xf>
    <xf numFmtId="0" fontId="8" fillId="0" borderId="0" xfId="0" applyFont="1" applyFill="1" applyBorder="1" applyAlignment="1">
      <alignment wrapText="1"/>
    </xf>
    <xf numFmtId="0" fontId="8" fillId="0" borderId="24" xfId="0" applyFont="1" applyBorder="1" applyAlignment="1">
      <alignment wrapText="1"/>
    </xf>
    <xf numFmtId="0" fontId="8" fillId="0" borderId="24" xfId="0" applyFont="1" applyFill="1" applyBorder="1" applyAlignment="1">
      <alignment wrapText="1"/>
    </xf>
    <xf numFmtId="0" fontId="1" fillId="0" borderId="0" xfId="0" applyFont="1" applyFill="1" applyAlignment="1">
      <alignment vertical="center" wrapText="1"/>
    </xf>
    <xf numFmtId="0" fontId="5" fillId="0" borderId="0" xfId="0" applyFont="1" applyFill="1" applyAlignment="1">
      <alignment wrapText="1"/>
    </xf>
    <xf numFmtId="0" fontId="1" fillId="0" borderId="0" xfId="0" applyFont="1" applyFill="1" applyAlignment="1">
      <alignment wrapText="1"/>
    </xf>
    <xf numFmtId="0" fontId="5" fillId="0" borderId="0" xfId="0" applyFont="1" applyFill="1"/>
    <xf numFmtId="0" fontId="1" fillId="0" borderId="0" xfId="0" applyFont="1" applyFill="1"/>
    <xf numFmtId="0" fontId="4" fillId="0" borderId="0" xfId="0" applyFont="1" applyFill="1" applyAlignment="1">
      <alignment vertical="center" wrapText="1"/>
    </xf>
    <xf numFmtId="0" fontId="4" fillId="0" borderId="0" xfId="0" applyFont="1" applyFill="1" applyAlignment="1">
      <alignment wrapText="1"/>
    </xf>
    <xf numFmtId="0" fontId="7" fillId="0" borderId="0" xfId="0" applyFont="1" applyFill="1" applyAlignment="1">
      <alignment horizontal="center" vertical="center" wrapText="1"/>
    </xf>
    <xf numFmtId="0" fontId="2"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0" borderId="0" xfId="0" applyFont="1" applyFill="1" applyAlignment="1">
      <alignment horizontal="left" vertical="top" wrapText="1"/>
    </xf>
    <xf numFmtId="0" fontId="1" fillId="0" borderId="0" xfId="0" applyFont="1" applyFill="1" applyAlignment="1">
      <alignment horizontal="left" vertical="center" wrapText="1"/>
    </xf>
  </cellXfs>
  <cellStyles count="1">
    <cellStyle name="Normal" xfId="0" builtinId="0"/>
  </cellStyles>
  <dxfs count="2">
    <dxf>
      <font>
        <condense val="0"/>
        <extend val="0"/>
        <color indexed="10"/>
      </font>
    </dxf>
    <dxf>
      <font>
        <b/>
        <i val="0"/>
        <condense val="0"/>
        <extend val="0"/>
        <color indexed="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0</xdr:row>
      <xdr:rowOff>19049</xdr:rowOff>
    </xdr:from>
    <xdr:to>
      <xdr:col>9</xdr:col>
      <xdr:colOff>152401</xdr:colOff>
      <xdr:row>1</xdr:row>
      <xdr:rowOff>752474</xdr:rowOff>
    </xdr:to>
    <xdr:pic>
      <xdr:nvPicPr>
        <xdr:cNvPr id="2" name="Picture 3" descr="O imagine care conține text, captură de ecran, proiectare&#10;&#10;Conținutul generat de inteligența artificială poate fi incorect."/>
        <xdr:cNvPicPr/>
      </xdr:nvPicPr>
      <xdr:blipFill rotWithShape="1">
        <a:blip xmlns:r="http://schemas.openxmlformats.org/officeDocument/2006/relationships" r:embed="rId1" cstate="print">
          <a:extLst>
            <a:ext uri="{28A0092B-C50C-407E-A947-70E740481C1C}">
              <a14:useLocalDpi xmlns:lc="http://schemas.openxmlformats.org/drawingml/2006/lockedCanvas" xmlns:pic="http://schemas.openxmlformats.org/drawingml/2006/picture" xmlns="" xmlns:wpc="http://schemas.microsoft.com/office/word/2010/wordprocessingCanvas" xmlns:mc="http://schemas.openxmlformats.org/markup-compatibility/2006" xmlns:o="urn:schemas-microsoft-com:office:office" xmlns:v="urn:schemas-microsoft-com:vml" xmlns:wp14="http://schemas.microsoft.com/office/word/2010/wordprocessingDrawing" xmlns:w10="urn:schemas-microsoft-com:office:word" xmlns:w="http://schemas.openxmlformats.org/wordprocessingml/2006/main" xmlns:w14="http://schemas.microsoft.com/office/word/2010/wordml" xmlns:w15="http://schemas.microsoft.com/office/word/2012/wordml" xmlns:wpg="http://schemas.microsoft.com/office/word/2010/wordprocessingGroup" xmlns:wpi="http://schemas.microsoft.com/office/word/2010/wordprocessingInk" xmlns:wps="http://schemas.microsoft.com/office/word/2010/wordprocessingShape" xmlns:a14="http://schemas.microsoft.com/office/drawing/2010/main" xmlns:wne="http://schemas.microsoft.com/office/word/2006/wordml" xmlns:wp="http://schemas.openxmlformats.org/drawingml/2006/wordprocessingDrawing" xmlns:m="http://schemas.openxmlformats.org/officeDocument/2006/math" xmlns:ve="http://schemas.openxmlformats.org/markup-compatibility/2006" val="0"/>
            </a:ext>
          </a:extLst>
        </a:blip>
        <a:srcRect b="78205"/>
        <a:stretch>
          <a:fillRect/>
        </a:stretch>
      </xdr:blipFill>
      <xdr:spPr bwMode="auto">
        <a:xfrm>
          <a:off x="800100" y="19049"/>
          <a:ext cx="7905751" cy="1438275"/>
        </a:xfrm>
        <a:prstGeom prst="rect">
          <a:avLst/>
        </a:prstGeom>
        <a:ln>
          <a:noFill/>
        </a:ln>
        <a:extLst>
          <a:ext uri="{53640926-AAD7-44D8-BBD7-CCE9431645EC}">
            <a14:shadowObscured xmlns:lc="http://schemas.openxmlformats.org/drawingml/2006/lockedCanvas" xmlns:pic="http://schemas.openxmlformats.org/drawingml/2006/picture" xmlns="" xmlns:wpc="http://schemas.microsoft.com/office/word/2010/wordprocessingCanvas" xmlns:mc="http://schemas.openxmlformats.org/markup-compatibility/2006" xmlns:o="urn:schemas-microsoft-com:office:office" xmlns:v="urn:schemas-microsoft-com:vml" xmlns:wp14="http://schemas.microsoft.com/office/word/2010/wordprocessingDrawing" xmlns:w10="urn:schemas-microsoft-com:office:word" xmlns:w="http://schemas.openxmlformats.org/wordprocessingml/2006/main" xmlns:w14="http://schemas.microsoft.com/office/word/2010/wordml" xmlns:w15="http://schemas.microsoft.com/office/word/2012/wordml" xmlns:wpg="http://schemas.microsoft.com/office/word/2010/wordprocessingGroup" xmlns:wpi="http://schemas.microsoft.com/office/word/2010/wordprocessingInk" xmlns:wps="http://schemas.microsoft.com/office/word/2010/wordprocessingShape" xmlns:a14="http://schemas.microsoft.com/office/drawing/2010/main" xmlns:wne="http://schemas.microsoft.com/office/word/2006/wordml" xmlns:wp="http://schemas.openxmlformats.org/drawingml/2006/wordprocessingDrawing" xmlns:m="http://schemas.openxmlformats.org/officeDocument/2006/math" xmlns:r="http://schemas.openxmlformats.org/officeDocument/2006/relationships" xmlns:ve="http://schemas.openxmlformats.org/markup-compatibility/2006"/>
          </a:ext>
        </a:extLst>
      </xdr:spPr>
    </xdr:pic>
    <xdr:clientData/>
  </xdr:twoCellAnchor>
  <xdr:twoCellAnchor>
    <xdr:from>
      <xdr:col>1</xdr:col>
      <xdr:colOff>129887</xdr:colOff>
      <xdr:row>142</xdr:row>
      <xdr:rowOff>123948</xdr:rowOff>
    </xdr:from>
    <xdr:to>
      <xdr:col>4</xdr:col>
      <xdr:colOff>926523</xdr:colOff>
      <xdr:row>149</xdr:row>
      <xdr:rowOff>95250</xdr:rowOff>
    </xdr:to>
    <xdr:sp macro="" textlink="">
      <xdr:nvSpPr>
        <xdr:cNvPr id="3" name="Text Box 1"/>
        <xdr:cNvSpPr txBox="1">
          <a:spLocks noChangeArrowheads="1"/>
        </xdr:cNvSpPr>
      </xdr:nvSpPr>
      <xdr:spPr bwMode="auto">
        <a:xfrm>
          <a:off x="519546" y="50026289"/>
          <a:ext cx="4268932" cy="1304802"/>
        </a:xfrm>
        <a:prstGeom prst="rect">
          <a:avLst/>
        </a:prstGeom>
        <a:noFill/>
        <a:ln w="6350">
          <a:noFill/>
          <a:miter lim="800000"/>
          <a:headEnd/>
          <a:tailEnd/>
        </a:ln>
      </xdr:spPr>
      <xdr:txBody>
        <a:bodyPr vertOverflow="clip" wrap="square" lIns="91440" tIns="45720" rIns="91440" bIns="45720" anchor="t" upright="1"/>
        <a:lstStyle/>
        <a:p>
          <a:pPr algn="l" rtl="0">
            <a:defRPr sz="1000"/>
          </a:pPr>
          <a:r>
            <a:rPr lang="en-US" sz="1100" b="1" i="0" u="none" strike="noStrike" baseline="0">
              <a:solidFill>
                <a:srgbClr val="0B447B"/>
              </a:solidFill>
              <a:latin typeface="Arial"/>
              <a:cs typeface="Arial"/>
            </a:rPr>
            <a:t>Direcția Management Resurse Umane</a:t>
          </a:r>
        </a:p>
        <a:p>
          <a:pPr algn="l" rtl="0">
            <a:defRPr sz="1000"/>
          </a:pPr>
          <a:r>
            <a:rPr lang="en-US" sz="1100" b="0" i="1" u="none" strike="noStrike" baseline="0">
              <a:solidFill>
                <a:srgbClr val="0B447B"/>
              </a:solidFill>
              <a:latin typeface="Arial"/>
              <a:cs typeface="Arial"/>
            </a:rPr>
            <a:t>Serviciul Organizare, Perfecționare și Gestionarea Carierei</a:t>
          </a:r>
        </a:p>
        <a:p>
          <a:pPr algn="l" rtl="0">
            <a:defRPr sz="1000"/>
          </a:pPr>
          <a:endParaRPr lang="en-US" sz="1100" b="0" i="1" u="none" strike="noStrike" baseline="0">
            <a:solidFill>
              <a:srgbClr val="0B447B"/>
            </a:solidFill>
            <a:latin typeface="Arial"/>
            <a:cs typeface="Arial"/>
          </a:endParaRPr>
        </a:p>
        <a:p>
          <a:pPr algn="l" rtl="0">
            <a:defRPr sz="1000"/>
          </a:pPr>
          <a:r>
            <a:rPr lang="en-US" sz="800" b="0" i="0" u="none" strike="noStrike" baseline="0">
              <a:solidFill>
                <a:srgbClr val="0B447B"/>
              </a:solidFill>
              <a:latin typeface="Arial"/>
              <a:cs typeface="Arial"/>
            </a:rPr>
            <a:t>Str. Chiristigiilor nr. 11-13</a:t>
          </a:r>
        </a:p>
        <a:p>
          <a:pPr algn="l" rtl="0">
            <a:defRPr sz="1000"/>
          </a:pPr>
          <a:r>
            <a:rPr lang="en-US" sz="800" b="0" i="0" u="none" strike="noStrike" baseline="0">
              <a:solidFill>
                <a:srgbClr val="0B447B"/>
              </a:solidFill>
              <a:latin typeface="Arial"/>
              <a:cs typeface="Arial"/>
            </a:rPr>
            <a:t>București, Sector 2</a:t>
          </a:r>
        </a:p>
        <a:p>
          <a:pPr algn="l" rtl="0">
            <a:defRPr sz="1000"/>
          </a:pPr>
          <a:endParaRPr lang="en-US" sz="800" b="0" i="0" u="none" strike="noStrike" baseline="0">
            <a:solidFill>
              <a:srgbClr val="0B447B"/>
            </a:solidFill>
            <a:latin typeface="Arial"/>
            <a:cs typeface="Arial"/>
          </a:endParaRPr>
        </a:p>
      </xdr:txBody>
    </xdr:sp>
    <xdr:clientData/>
  </xdr:twoCellAnchor>
  <xdr:twoCellAnchor>
    <xdr:from>
      <xdr:col>5</xdr:col>
      <xdr:colOff>347973</xdr:colOff>
      <xdr:row>144</xdr:row>
      <xdr:rowOff>146834</xdr:rowOff>
    </xdr:from>
    <xdr:to>
      <xdr:col>7</xdr:col>
      <xdr:colOff>41441</xdr:colOff>
      <xdr:row>146</xdr:row>
      <xdr:rowOff>175410</xdr:rowOff>
    </xdr:to>
    <xdr:sp macro="" textlink="">
      <xdr:nvSpPr>
        <xdr:cNvPr id="4" name="Text Box 3"/>
        <xdr:cNvSpPr txBox="1">
          <a:spLocks noChangeArrowheads="1"/>
        </xdr:cNvSpPr>
      </xdr:nvSpPr>
      <xdr:spPr bwMode="auto">
        <a:xfrm>
          <a:off x="5188405" y="50430175"/>
          <a:ext cx="1061604" cy="409576"/>
        </a:xfrm>
        <a:prstGeom prst="rect">
          <a:avLst/>
        </a:prstGeom>
        <a:noFill/>
        <a:ln w="6350">
          <a:noFill/>
          <a:miter lim="800000"/>
          <a:headEnd/>
          <a:tailEnd/>
        </a:ln>
      </xdr:spPr>
      <xdr:txBody>
        <a:bodyPr vertOverflow="clip" wrap="square" lIns="91440" tIns="45720" rIns="91440" bIns="45720" anchor="t" upright="1"/>
        <a:lstStyle/>
        <a:p>
          <a:pPr algn="l" rtl="0">
            <a:defRPr sz="1000"/>
          </a:pPr>
          <a:r>
            <a:rPr lang="en-US" sz="800" b="0" i="0" u="none" strike="noStrike" baseline="0">
              <a:solidFill>
                <a:srgbClr val="0A447B"/>
              </a:solidFill>
              <a:latin typeface="Arial"/>
              <a:cs typeface="Arial"/>
            </a:rPr>
            <a:t>Email: infopublice@ps2.ro</a:t>
          </a:r>
        </a:p>
        <a:p>
          <a:pPr algn="l" rtl="0">
            <a:defRPr sz="1000"/>
          </a:pPr>
          <a:r>
            <a:rPr lang="en-US" sz="800" b="0" i="0" u="none" strike="noStrike" baseline="0">
              <a:solidFill>
                <a:srgbClr val="0A447B"/>
              </a:solidFill>
              <a:latin typeface="Arial"/>
              <a:cs typeface="Arial"/>
            </a:rPr>
            <a:t>Tel: 021.209.60.00</a:t>
          </a:r>
        </a:p>
        <a:p>
          <a:pPr algn="l" rtl="0">
            <a:defRPr sz="1000"/>
          </a:pPr>
          <a:endParaRPr lang="en-US" sz="800" b="0" i="0" u="none" strike="noStrike" baseline="0">
            <a:solidFill>
              <a:srgbClr val="0A447B"/>
            </a:solidFill>
            <a:latin typeface="Arial"/>
            <a:cs typeface="Arial"/>
          </a:endParaRPr>
        </a:p>
      </xdr:txBody>
    </xdr:sp>
    <xdr:clientData/>
  </xdr:twoCellAnchor>
  <xdr:twoCellAnchor>
    <xdr:from>
      <xdr:col>8</xdr:col>
      <xdr:colOff>33028</xdr:colOff>
      <xdr:row>144</xdr:row>
      <xdr:rowOff>82756</xdr:rowOff>
    </xdr:from>
    <xdr:to>
      <xdr:col>9</xdr:col>
      <xdr:colOff>199159</xdr:colOff>
      <xdr:row>147</xdr:row>
      <xdr:rowOff>148071</xdr:rowOff>
    </xdr:to>
    <xdr:sp macro="" textlink="">
      <xdr:nvSpPr>
        <xdr:cNvPr id="5" name="Text Box 3"/>
        <xdr:cNvSpPr txBox="1">
          <a:spLocks noChangeArrowheads="1"/>
        </xdr:cNvSpPr>
      </xdr:nvSpPr>
      <xdr:spPr bwMode="auto">
        <a:xfrm>
          <a:off x="7194096" y="50366097"/>
          <a:ext cx="1006063" cy="636815"/>
        </a:xfrm>
        <a:prstGeom prst="rect">
          <a:avLst/>
        </a:prstGeom>
        <a:noFill/>
        <a:ln w="6350">
          <a:noFill/>
          <a:miter lim="800000"/>
          <a:headEnd/>
          <a:tailEnd/>
        </a:ln>
      </xdr:spPr>
      <xdr:txBody>
        <a:bodyPr vertOverflow="clip" wrap="square" lIns="91440" tIns="45720" rIns="91440" bIns="45720" anchor="t" upright="1"/>
        <a:lstStyle/>
        <a:p>
          <a:pPr algn="l" rtl="0">
            <a:defRPr sz="1000"/>
          </a:pPr>
          <a:r>
            <a:rPr lang="en-US" sz="800" b="0" i="0" u="none" strike="noStrike" baseline="0">
              <a:solidFill>
                <a:srgbClr val="0A447B"/>
              </a:solidFill>
              <a:latin typeface="Arial"/>
              <a:cs typeface="Arial"/>
            </a:rPr>
            <a:t>www.ps2.ro</a:t>
          </a:r>
        </a:p>
        <a:p>
          <a:pPr algn="l" rtl="0">
            <a:defRPr sz="1000"/>
          </a:pPr>
          <a:endParaRPr lang="en-US" sz="800" b="0" i="0" u="none" strike="noStrike" baseline="0">
            <a:solidFill>
              <a:srgbClr val="0A447B"/>
            </a:solidFill>
            <a:latin typeface="Arial"/>
            <a:cs typeface="Arial"/>
          </a:endParaRPr>
        </a:p>
      </xdr:txBody>
    </xdr:sp>
    <xdr:clientData/>
  </xdr:twoCellAnchor>
  <xdr:twoCellAnchor>
    <xdr:from>
      <xdr:col>7</xdr:col>
      <xdr:colOff>640773</xdr:colOff>
      <xdr:row>140</xdr:row>
      <xdr:rowOff>56406</xdr:rowOff>
    </xdr:from>
    <xdr:to>
      <xdr:col>13</xdr:col>
      <xdr:colOff>77931</xdr:colOff>
      <xdr:row>145</xdr:row>
      <xdr:rowOff>617</xdr:rowOff>
    </xdr:to>
    <xdr:sp macro="" textlink="">
      <xdr:nvSpPr>
        <xdr:cNvPr id="6" name="Text Box 4"/>
        <xdr:cNvSpPr txBox="1">
          <a:spLocks noChangeArrowheads="1"/>
        </xdr:cNvSpPr>
      </xdr:nvSpPr>
      <xdr:spPr bwMode="auto">
        <a:xfrm>
          <a:off x="6849341" y="49577747"/>
          <a:ext cx="3775363" cy="896711"/>
        </a:xfrm>
        <a:prstGeom prst="rect">
          <a:avLst/>
        </a:prstGeom>
        <a:noFill/>
        <a:ln w="6350">
          <a:noFill/>
          <a:miter lim="800000"/>
          <a:headEnd/>
          <a:tailEnd/>
        </a:ln>
      </xdr:spPr>
      <xdr:txBody>
        <a:bodyPr vertOverflow="clip" wrap="square" lIns="91440" tIns="45720" rIns="91440" bIns="45720" anchor="t" upright="1"/>
        <a:lstStyle/>
        <a:p>
          <a:pPr algn="l" rtl="0">
            <a:defRPr sz="1000"/>
          </a:pPr>
          <a:r>
            <a:rPr lang="en-US" sz="1100" b="0" i="1" u="none" strike="noStrike" baseline="0">
              <a:solidFill>
                <a:srgbClr val="0A447B"/>
              </a:solidFill>
              <a:latin typeface="Arial"/>
              <a:cs typeface="Arial"/>
            </a:rPr>
            <a:t>Respect pentru comunitate.</a:t>
          </a:r>
        </a:p>
        <a:p>
          <a:pPr algn="l" rtl="0">
            <a:defRPr sz="1000"/>
          </a:pPr>
          <a:endParaRPr lang="en-US" sz="1100" b="0" i="1" u="none" strike="noStrike" baseline="0">
            <a:solidFill>
              <a:srgbClr val="0A447B"/>
            </a:solidFill>
            <a:latin typeface="Arial"/>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H149"/>
  <sheetViews>
    <sheetView tabSelected="1" zoomScale="110" zoomScaleNormal="110" workbookViewId="0">
      <selection activeCell="E133" sqref="E133"/>
    </sheetView>
  </sheetViews>
  <sheetFormatPr defaultRowHeight="15"/>
  <cols>
    <col min="1" max="1" width="5.85546875" style="1" customWidth="1"/>
    <col min="2" max="2" width="37.28515625" style="1" customWidth="1"/>
    <col min="3" max="3" width="8" style="1" customWidth="1"/>
    <col min="4" max="4" width="6.7109375" style="1" customWidth="1"/>
    <col min="5" max="5" width="14.7109375" style="1" customWidth="1"/>
    <col min="6" max="6" width="8.28515625" style="1" customWidth="1"/>
    <col min="7" max="7" width="12.140625" style="1" customWidth="1"/>
    <col min="8" max="8" width="14.28515625" style="4" customWidth="1"/>
    <col min="9" max="9" width="12.5703125" style="4" customWidth="1"/>
    <col min="10" max="10" width="11" style="4" customWidth="1"/>
    <col min="11" max="11" width="9" style="4" customWidth="1"/>
    <col min="12" max="15" width="9.140625" style="1" customWidth="1"/>
    <col min="16" max="16384" width="9.140625" style="1"/>
  </cols>
  <sheetData>
    <row r="1" spans="1:60" ht="55.5" customHeight="1">
      <c r="H1" s="1"/>
      <c r="I1" s="1"/>
      <c r="J1" s="1"/>
      <c r="K1" s="1"/>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5"/>
    </row>
    <row r="2" spans="1:60" ht="60.75" customHeight="1">
      <c r="H2" s="1"/>
      <c r="I2" s="1"/>
      <c r="J2" s="1"/>
      <c r="K2" s="1"/>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5"/>
    </row>
    <row r="3" spans="1:60" ht="18.75" customHeight="1">
      <c r="A3" s="19" t="s">
        <v>27</v>
      </c>
      <c r="B3" s="19"/>
      <c r="C3" s="18"/>
      <c r="D3" s="18"/>
      <c r="E3" s="18"/>
      <c r="F3" s="18"/>
      <c r="G3" s="20"/>
      <c r="H3" s="21"/>
      <c r="I3" s="21"/>
      <c r="J3" s="21"/>
      <c r="K3" s="21"/>
      <c r="L3" s="20"/>
      <c r="M3" s="20"/>
      <c r="N3" s="20"/>
      <c r="O3" s="20"/>
      <c r="P3" s="20"/>
      <c r="Q3" s="20"/>
      <c r="R3" s="2"/>
      <c r="S3" s="2"/>
      <c r="T3" s="2"/>
      <c r="U3" s="3"/>
      <c r="V3" s="3"/>
      <c r="W3" s="3"/>
      <c r="X3" s="3"/>
      <c r="Y3" s="3"/>
      <c r="Z3" s="22"/>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5"/>
    </row>
    <row r="4" spans="1:60" ht="15" customHeight="1">
      <c r="A4" s="19" t="s">
        <v>28</v>
      </c>
      <c r="B4" s="19"/>
      <c r="C4" s="18"/>
      <c r="D4" s="18"/>
      <c r="E4" s="18"/>
      <c r="F4" s="18"/>
      <c r="G4" s="20"/>
      <c r="H4" s="21"/>
      <c r="I4" s="21"/>
      <c r="J4" s="21"/>
      <c r="K4" s="21"/>
      <c r="L4" s="20"/>
      <c r="M4" s="20"/>
      <c r="N4" s="20"/>
      <c r="O4" s="20"/>
      <c r="P4" s="20"/>
      <c r="Q4" s="20"/>
      <c r="R4" s="3"/>
      <c r="S4" s="3"/>
      <c r="T4" s="3"/>
      <c r="U4" s="3"/>
      <c r="V4" s="3"/>
      <c r="W4" s="3"/>
      <c r="X4" s="3"/>
      <c r="Y4" s="3"/>
      <c r="Z4" s="22"/>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5"/>
    </row>
    <row r="5" spans="1:60" ht="27" customHeight="1">
      <c r="A5" s="74" t="s">
        <v>29</v>
      </c>
      <c r="B5" s="74"/>
      <c r="C5" s="74"/>
      <c r="D5" s="74"/>
      <c r="E5" s="74"/>
      <c r="F5" s="74"/>
      <c r="G5" s="74"/>
      <c r="H5" s="74"/>
      <c r="I5" s="74"/>
      <c r="J5" s="74"/>
      <c r="K5" s="74"/>
      <c r="L5" s="20"/>
      <c r="M5" s="20"/>
      <c r="N5" s="20"/>
      <c r="O5" s="20"/>
      <c r="P5" s="20"/>
      <c r="Q5" s="20"/>
      <c r="R5" s="3"/>
      <c r="S5" s="3"/>
      <c r="T5" s="3"/>
      <c r="U5" s="3"/>
      <c r="V5" s="3"/>
      <c r="W5" s="3"/>
      <c r="X5" s="3"/>
      <c r="Y5" s="3"/>
      <c r="Z5" s="22"/>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5"/>
    </row>
    <row r="6" spans="1:60" ht="33" customHeight="1">
      <c r="A6" s="74" t="s">
        <v>82</v>
      </c>
      <c r="B6" s="74"/>
      <c r="C6" s="74"/>
      <c r="D6" s="74"/>
      <c r="E6" s="74"/>
      <c r="F6" s="74"/>
      <c r="G6" s="74"/>
      <c r="H6" s="74"/>
      <c r="I6" s="74"/>
      <c r="J6" s="74"/>
      <c r="K6" s="74"/>
      <c r="L6" s="23"/>
      <c r="M6" s="23"/>
      <c r="N6" s="23"/>
      <c r="O6" s="23"/>
      <c r="P6" s="23"/>
      <c r="Q6" s="23"/>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5"/>
    </row>
    <row r="7" spans="1:60" ht="18.75" customHeight="1" thickBot="1"/>
    <row r="8" spans="1:60" s="29" customFormat="1" ht="117" customHeight="1" thickBot="1">
      <c r="A8" s="24" t="s">
        <v>0</v>
      </c>
      <c r="B8" s="25" t="s">
        <v>1</v>
      </c>
      <c r="C8" s="25" t="s">
        <v>3</v>
      </c>
      <c r="D8" s="25" t="s">
        <v>5</v>
      </c>
      <c r="E8" s="25" t="s">
        <v>4</v>
      </c>
      <c r="F8" s="25" t="s">
        <v>6</v>
      </c>
      <c r="G8" s="26" t="s">
        <v>43</v>
      </c>
      <c r="H8" s="25" t="s">
        <v>81</v>
      </c>
      <c r="I8" s="26" t="s">
        <v>93</v>
      </c>
      <c r="J8" s="26" t="s">
        <v>94</v>
      </c>
      <c r="K8" s="27" t="s">
        <v>44</v>
      </c>
      <c r="L8" s="28"/>
    </row>
    <row r="9" spans="1:60" ht="19.5" customHeight="1" thickBot="1">
      <c r="A9" s="75" t="s">
        <v>30</v>
      </c>
      <c r="B9" s="76"/>
      <c r="C9" s="76"/>
      <c r="D9" s="76"/>
      <c r="E9" s="76"/>
      <c r="F9" s="76"/>
      <c r="G9" s="76"/>
      <c r="H9" s="77"/>
      <c r="I9" s="77"/>
      <c r="J9" s="77"/>
      <c r="K9" s="78"/>
    </row>
    <row r="10" spans="1:60" s="38" customFormat="1" ht="17.25" customHeight="1">
      <c r="A10" s="32">
        <v>1</v>
      </c>
      <c r="B10" s="33" t="s">
        <v>37</v>
      </c>
      <c r="C10" s="33"/>
      <c r="D10" s="33"/>
      <c r="E10" s="33"/>
      <c r="F10" s="33"/>
      <c r="G10" s="34">
        <v>21735</v>
      </c>
      <c r="H10" s="35"/>
      <c r="I10" s="35"/>
      <c r="J10" s="36"/>
      <c r="K10" s="37" t="s">
        <v>55</v>
      </c>
    </row>
    <row r="11" spans="1:60" s="38" customFormat="1" ht="17.25" customHeight="1">
      <c r="A11" s="39">
        <v>2</v>
      </c>
      <c r="B11" s="40" t="s">
        <v>38</v>
      </c>
      <c r="C11" s="40"/>
      <c r="D11" s="40"/>
      <c r="E11" s="40"/>
      <c r="F11" s="40"/>
      <c r="G11" s="41">
        <v>19320</v>
      </c>
      <c r="H11" s="42"/>
      <c r="I11" s="42"/>
      <c r="J11" s="43"/>
      <c r="K11" s="44" t="s">
        <v>56</v>
      </c>
    </row>
    <row r="12" spans="1:60" s="47" customFormat="1">
      <c r="A12" s="39">
        <v>3</v>
      </c>
      <c r="B12" s="40" t="s">
        <v>39</v>
      </c>
      <c r="C12" s="40" t="s">
        <v>7</v>
      </c>
      <c r="D12" s="40"/>
      <c r="E12" s="40" t="s">
        <v>9</v>
      </c>
      <c r="F12" s="40"/>
      <c r="G12" s="41">
        <v>23988</v>
      </c>
      <c r="H12" s="45">
        <v>300</v>
      </c>
      <c r="I12" s="46"/>
      <c r="J12" s="46"/>
      <c r="K12" s="44" t="s">
        <v>50</v>
      </c>
    </row>
    <row r="13" spans="1:60" s="47" customFormat="1">
      <c r="A13" s="39">
        <v>4</v>
      </c>
      <c r="B13" s="40" t="s">
        <v>25</v>
      </c>
      <c r="C13" s="40" t="s">
        <v>7</v>
      </c>
      <c r="D13" s="40"/>
      <c r="E13" s="40" t="s">
        <v>9</v>
      </c>
      <c r="F13" s="40"/>
      <c r="G13" s="41">
        <v>23477</v>
      </c>
      <c r="H13" s="45">
        <v>300</v>
      </c>
      <c r="I13" s="46"/>
      <c r="J13" s="46"/>
      <c r="K13" s="44" t="s">
        <v>50</v>
      </c>
    </row>
    <row r="14" spans="1:60" s="47" customFormat="1">
      <c r="A14" s="39">
        <v>5</v>
      </c>
      <c r="B14" s="40" t="s">
        <v>47</v>
      </c>
      <c r="C14" s="40" t="s">
        <v>7</v>
      </c>
      <c r="D14" s="40"/>
      <c r="E14" s="40" t="s">
        <v>9</v>
      </c>
      <c r="F14" s="40"/>
      <c r="G14" s="41">
        <v>23477</v>
      </c>
      <c r="H14" s="45">
        <v>300</v>
      </c>
      <c r="I14" s="46"/>
      <c r="J14" s="46"/>
      <c r="K14" s="44" t="s">
        <v>50</v>
      </c>
    </row>
    <row r="15" spans="1:60" s="47" customFormat="1">
      <c r="A15" s="39">
        <v>6</v>
      </c>
      <c r="B15" s="40" t="s">
        <v>58</v>
      </c>
      <c r="C15" s="40" t="s">
        <v>7</v>
      </c>
      <c r="D15" s="40"/>
      <c r="E15" s="40" t="s">
        <v>9</v>
      </c>
      <c r="F15" s="40"/>
      <c r="G15" s="41">
        <v>22966</v>
      </c>
      <c r="H15" s="45">
        <v>300</v>
      </c>
      <c r="I15" s="46"/>
      <c r="J15" s="46"/>
      <c r="K15" s="44" t="s">
        <v>50</v>
      </c>
    </row>
    <row r="16" spans="1:60" s="47" customFormat="1">
      <c r="A16" s="39">
        <v>7</v>
      </c>
      <c r="B16" s="40" t="s">
        <v>2</v>
      </c>
      <c r="C16" s="40" t="s">
        <v>7</v>
      </c>
      <c r="D16" s="40"/>
      <c r="E16" s="40" t="s">
        <v>9</v>
      </c>
      <c r="F16" s="40"/>
      <c r="G16" s="41">
        <v>22456</v>
      </c>
      <c r="H16" s="45">
        <v>300</v>
      </c>
      <c r="I16" s="46"/>
      <c r="J16" s="46"/>
      <c r="K16" s="44" t="s">
        <v>50</v>
      </c>
    </row>
    <row r="17" spans="1:13" s="47" customFormat="1">
      <c r="A17" s="39">
        <v>8</v>
      </c>
      <c r="B17" s="40" t="s">
        <v>57</v>
      </c>
      <c r="C17" s="40" t="s">
        <v>7</v>
      </c>
      <c r="D17" s="40"/>
      <c r="E17" s="40" t="s">
        <v>9</v>
      </c>
      <c r="F17" s="40"/>
      <c r="G17" s="41">
        <v>21690</v>
      </c>
      <c r="H17" s="45">
        <v>300</v>
      </c>
      <c r="I17" s="46"/>
      <c r="J17" s="46"/>
      <c r="K17" s="44" t="s">
        <v>50</v>
      </c>
    </row>
    <row r="18" spans="1:13" s="47" customFormat="1">
      <c r="A18" s="39">
        <v>9</v>
      </c>
      <c r="B18" s="40" t="s">
        <v>22</v>
      </c>
      <c r="C18" s="40" t="s">
        <v>7</v>
      </c>
      <c r="D18" s="40"/>
      <c r="E18" s="40" t="s">
        <v>9</v>
      </c>
      <c r="F18" s="40"/>
      <c r="G18" s="41">
        <v>19647</v>
      </c>
      <c r="H18" s="45">
        <v>300</v>
      </c>
      <c r="I18" s="46"/>
      <c r="J18" s="46"/>
      <c r="K18" s="44" t="s">
        <v>50</v>
      </c>
      <c r="M18" s="48"/>
    </row>
    <row r="19" spans="1:13" s="47" customFormat="1" ht="31.9" customHeight="1">
      <c r="A19" s="39">
        <v>10</v>
      </c>
      <c r="B19" s="40" t="s">
        <v>59</v>
      </c>
      <c r="C19" s="40" t="s">
        <v>7</v>
      </c>
      <c r="D19" s="40" t="s">
        <v>8</v>
      </c>
      <c r="E19" s="40" t="s">
        <v>10</v>
      </c>
      <c r="F19" s="40">
        <v>5</v>
      </c>
      <c r="G19" s="41">
        <v>14553</v>
      </c>
      <c r="H19" s="45">
        <v>300</v>
      </c>
      <c r="I19" s="46"/>
      <c r="J19" s="46"/>
      <c r="K19" s="44">
        <f>SUM(G19:J19)</f>
        <v>14853</v>
      </c>
      <c r="M19" s="48"/>
    </row>
    <row r="20" spans="1:13" s="47" customFormat="1" ht="32.1" customHeight="1">
      <c r="A20" s="39">
        <v>11</v>
      </c>
      <c r="B20" s="40" t="s">
        <v>59</v>
      </c>
      <c r="C20" s="40" t="s">
        <v>7</v>
      </c>
      <c r="D20" s="40" t="s">
        <v>8</v>
      </c>
      <c r="E20" s="40" t="s">
        <v>10</v>
      </c>
      <c r="F20" s="40">
        <v>4</v>
      </c>
      <c r="G20" s="41">
        <v>14197</v>
      </c>
      <c r="H20" s="45">
        <v>300</v>
      </c>
      <c r="I20" s="46"/>
      <c r="J20" s="46"/>
      <c r="K20" s="44">
        <f>SUM(G20:J20)</f>
        <v>14497</v>
      </c>
      <c r="M20" s="48"/>
    </row>
    <row r="21" spans="1:13" s="47" customFormat="1" ht="32.1" customHeight="1">
      <c r="A21" s="39">
        <v>12</v>
      </c>
      <c r="B21" s="40" t="s">
        <v>59</v>
      </c>
      <c r="C21" s="40" t="s">
        <v>7</v>
      </c>
      <c r="D21" s="40" t="s">
        <v>8</v>
      </c>
      <c r="E21" s="40" t="s">
        <v>10</v>
      </c>
      <c r="F21" s="40">
        <v>3</v>
      </c>
      <c r="G21" s="41">
        <v>13850</v>
      </c>
      <c r="H21" s="45">
        <v>300</v>
      </c>
      <c r="I21" s="46"/>
      <c r="J21" s="46"/>
      <c r="K21" s="44">
        <f>SUM(G21:J21)</f>
        <v>14150</v>
      </c>
      <c r="M21" s="48"/>
    </row>
    <row r="22" spans="1:13" s="47" customFormat="1" ht="32.1" customHeight="1">
      <c r="A22" s="39">
        <v>13</v>
      </c>
      <c r="B22" s="40" t="s">
        <v>59</v>
      </c>
      <c r="C22" s="40" t="s">
        <v>7</v>
      </c>
      <c r="D22" s="40" t="s">
        <v>8</v>
      </c>
      <c r="E22" s="40" t="s">
        <v>10</v>
      </c>
      <c r="F22" s="40">
        <v>2</v>
      </c>
      <c r="G22" s="41">
        <v>13187</v>
      </c>
      <c r="H22" s="45">
        <v>300</v>
      </c>
      <c r="I22" s="46"/>
      <c r="J22" s="46"/>
      <c r="K22" s="44">
        <f t="shared" ref="K22" si="0">SUM(G22:J22)</f>
        <v>13487</v>
      </c>
      <c r="M22" s="48"/>
    </row>
    <row r="23" spans="1:13" s="47" customFormat="1" ht="32.1" customHeight="1">
      <c r="A23" s="39">
        <v>14</v>
      </c>
      <c r="B23" s="40" t="s">
        <v>59</v>
      </c>
      <c r="C23" s="40" t="s">
        <v>7</v>
      </c>
      <c r="D23" s="40" t="s">
        <v>8</v>
      </c>
      <c r="E23" s="40" t="s">
        <v>11</v>
      </c>
      <c r="F23" s="40">
        <v>5</v>
      </c>
      <c r="G23" s="41">
        <v>11489</v>
      </c>
      <c r="H23" s="45">
        <v>300</v>
      </c>
      <c r="I23" s="46"/>
      <c r="J23" s="46"/>
      <c r="K23" s="44">
        <f t="shared" ref="K23:K51" si="1">SUM(G23:J23)</f>
        <v>11789</v>
      </c>
      <c r="M23" s="48"/>
    </row>
    <row r="24" spans="1:13" s="47" customFormat="1" ht="32.1" customHeight="1">
      <c r="A24" s="39">
        <v>15</v>
      </c>
      <c r="B24" s="40" t="s">
        <v>59</v>
      </c>
      <c r="C24" s="40" t="s">
        <v>7</v>
      </c>
      <c r="D24" s="40" t="s">
        <v>8</v>
      </c>
      <c r="E24" s="40" t="s">
        <v>11</v>
      </c>
      <c r="F24" s="40">
        <v>4</v>
      </c>
      <c r="G24" s="41">
        <v>11208</v>
      </c>
      <c r="H24" s="45">
        <v>300</v>
      </c>
      <c r="I24" s="46"/>
      <c r="J24" s="46"/>
      <c r="K24" s="44">
        <f t="shared" si="1"/>
        <v>11508</v>
      </c>
      <c r="M24" s="48"/>
    </row>
    <row r="25" spans="1:13" s="47" customFormat="1" ht="32.1" customHeight="1">
      <c r="A25" s="39">
        <v>16</v>
      </c>
      <c r="B25" s="40" t="s">
        <v>59</v>
      </c>
      <c r="C25" s="40" t="s">
        <v>7</v>
      </c>
      <c r="D25" s="40" t="s">
        <v>8</v>
      </c>
      <c r="E25" s="40" t="s">
        <v>11</v>
      </c>
      <c r="F25" s="40">
        <v>3</v>
      </c>
      <c r="G25" s="41">
        <v>10930</v>
      </c>
      <c r="H25" s="45">
        <v>300</v>
      </c>
      <c r="I25" s="46"/>
      <c r="J25" s="46"/>
      <c r="K25" s="44">
        <f t="shared" si="1"/>
        <v>11230</v>
      </c>
      <c r="M25" s="48"/>
    </row>
    <row r="26" spans="1:13" s="47" customFormat="1" ht="32.1" customHeight="1">
      <c r="A26" s="39">
        <v>17</v>
      </c>
      <c r="B26" s="40" t="s">
        <v>59</v>
      </c>
      <c r="C26" s="40" t="s">
        <v>7</v>
      </c>
      <c r="D26" s="40" t="s">
        <v>8</v>
      </c>
      <c r="E26" s="40" t="s">
        <v>11</v>
      </c>
      <c r="F26" s="40">
        <v>2</v>
      </c>
      <c r="G26" s="41">
        <v>10412</v>
      </c>
      <c r="H26" s="45">
        <v>300</v>
      </c>
      <c r="I26" s="46"/>
      <c r="J26" s="46"/>
      <c r="K26" s="44">
        <f t="shared" si="1"/>
        <v>10712</v>
      </c>
      <c r="M26" s="48"/>
    </row>
    <row r="27" spans="1:13" s="47" customFormat="1" ht="32.1" customHeight="1">
      <c r="A27" s="39">
        <v>18</v>
      </c>
      <c r="B27" s="40" t="s">
        <v>59</v>
      </c>
      <c r="C27" s="40" t="s">
        <v>7</v>
      </c>
      <c r="D27" s="40" t="s">
        <v>8</v>
      </c>
      <c r="E27" s="40" t="s">
        <v>12</v>
      </c>
      <c r="F27" s="40">
        <v>5</v>
      </c>
      <c r="G27" s="41">
        <v>8940</v>
      </c>
      <c r="H27" s="45">
        <v>300</v>
      </c>
      <c r="I27" s="46"/>
      <c r="J27" s="46"/>
      <c r="K27" s="44">
        <f t="shared" ref="K27" si="2">SUM(G27:J27)</f>
        <v>9240</v>
      </c>
      <c r="M27" s="48"/>
    </row>
    <row r="28" spans="1:13" s="47" customFormat="1" ht="32.1" customHeight="1">
      <c r="A28" s="39">
        <v>19</v>
      </c>
      <c r="B28" s="40" t="s">
        <v>59</v>
      </c>
      <c r="C28" s="40" t="s">
        <v>7</v>
      </c>
      <c r="D28" s="40" t="s">
        <v>8</v>
      </c>
      <c r="E28" s="40" t="s">
        <v>12</v>
      </c>
      <c r="F28" s="40">
        <v>4</v>
      </c>
      <c r="G28" s="41">
        <v>8721</v>
      </c>
      <c r="H28" s="45">
        <v>300</v>
      </c>
      <c r="I28" s="46"/>
      <c r="J28" s="46"/>
      <c r="K28" s="44">
        <f t="shared" ref="K28" si="3">SUM(G28:J28)</f>
        <v>9021</v>
      </c>
      <c r="M28" s="48"/>
    </row>
    <row r="29" spans="1:13" s="47" customFormat="1" ht="32.1" customHeight="1">
      <c r="A29" s="39">
        <v>20</v>
      </c>
      <c r="B29" s="40" t="s">
        <v>59</v>
      </c>
      <c r="C29" s="40" t="s">
        <v>7</v>
      </c>
      <c r="D29" s="40" t="s">
        <v>8</v>
      </c>
      <c r="E29" s="40" t="s">
        <v>12</v>
      </c>
      <c r="F29" s="40">
        <v>3</v>
      </c>
      <c r="G29" s="41">
        <v>8507</v>
      </c>
      <c r="H29" s="45">
        <v>300</v>
      </c>
      <c r="I29" s="46"/>
      <c r="J29" s="46"/>
      <c r="K29" s="44">
        <f t="shared" si="1"/>
        <v>8807</v>
      </c>
      <c r="M29" s="48"/>
    </row>
    <row r="30" spans="1:13" s="47" customFormat="1" ht="32.1" customHeight="1">
      <c r="A30" s="39">
        <v>21</v>
      </c>
      <c r="B30" s="40" t="s">
        <v>59</v>
      </c>
      <c r="C30" s="40" t="s">
        <v>7</v>
      </c>
      <c r="D30" s="40" t="s">
        <v>8</v>
      </c>
      <c r="E30" s="40" t="s">
        <v>12</v>
      </c>
      <c r="F30" s="40">
        <v>2</v>
      </c>
      <c r="G30" s="41">
        <v>8100</v>
      </c>
      <c r="H30" s="45">
        <v>300</v>
      </c>
      <c r="I30" s="46"/>
      <c r="J30" s="46"/>
      <c r="K30" s="44">
        <f t="shared" ref="K30" si="4">SUM(G30:J30)</f>
        <v>8400</v>
      </c>
      <c r="M30" s="48"/>
    </row>
    <row r="31" spans="1:13" s="47" customFormat="1" ht="32.1" customHeight="1">
      <c r="A31" s="39">
        <v>22</v>
      </c>
      <c r="B31" s="40" t="s">
        <v>59</v>
      </c>
      <c r="C31" s="40" t="s">
        <v>7</v>
      </c>
      <c r="D31" s="40" t="s">
        <v>8</v>
      </c>
      <c r="E31" s="40" t="s">
        <v>12</v>
      </c>
      <c r="F31" s="40">
        <v>1</v>
      </c>
      <c r="G31" s="41">
        <v>7711</v>
      </c>
      <c r="H31" s="45">
        <v>300</v>
      </c>
      <c r="I31" s="46"/>
      <c r="J31" s="46"/>
      <c r="K31" s="44">
        <f t="shared" ref="K31" si="5">SUM(G31:J31)</f>
        <v>8011</v>
      </c>
      <c r="M31" s="48"/>
    </row>
    <row r="32" spans="1:13" s="47" customFormat="1" ht="32.1" customHeight="1">
      <c r="A32" s="39">
        <v>23</v>
      </c>
      <c r="B32" s="40" t="s">
        <v>59</v>
      </c>
      <c r="C32" s="40" t="s">
        <v>7</v>
      </c>
      <c r="D32" s="40" t="s">
        <v>8</v>
      </c>
      <c r="E32" s="40" t="s">
        <v>12</v>
      </c>
      <c r="F32" s="40">
        <v>0</v>
      </c>
      <c r="G32" s="41">
        <v>7171</v>
      </c>
      <c r="H32" s="45">
        <v>300</v>
      </c>
      <c r="I32" s="46"/>
      <c r="J32" s="46"/>
      <c r="K32" s="44">
        <f t="shared" ref="K32:K33" si="6">SUM(G32:J32)</f>
        <v>7471</v>
      </c>
      <c r="M32" s="48"/>
    </row>
    <row r="33" spans="1:13" s="47" customFormat="1" ht="32.1" customHeight="1">
      <c r="A33" s="39">
        <v>24</v>
      </c>
      <c r="B33" s="40" t="s">
        <v>59</v>
      </c>
      <c r="C33" s="40" t="s">
        <v>7</v>
      </c>
      <c r="D33" s="40" t="s">
        <v>8</v>
      </c>
      <c r="E33" s="40" t="s">
        <v>84</v>
      </c>
      <c r="F33" s="40">
        <v>1</v>
      </c>
      <c r="G33" s="41">
        <v>5839</v>
      </c>
      <c r="H33" s="45">
        <v>300</v>
      </c>
      <c r="I33" s="46"/>
      <c r="J33" s="46"/>
      <c r="K33" s="44">
        <f t="shared" si="6"/>
        <v>6139</v>
      </c>
      <c r="M33" s="48"/>
    </row>
    <row r="34" spans="1:13" s="47" customFormat="1" ht="15.75" customHeight="1">
      <c r="A34" s="39">
        <v>25</v>
      </c>
      <c r="B34" s="40" t="s">
        <v>34</v>
      </c>
      <c r="C34" s="40" t="s">
        <v>7</v>
      </c>
      <c r="D34" s="40" t="s">
        <v>8</v>
      </c>
      <c r="E34" s="40" t="s">
        <v>10</v>
      </c>
      <c r="F34" s="40">
        <v>5</v>
      </c>
      <c r="G34" s="41">
        <v>16081</v>
      </c>
      <c r="H34" s="45">
        <v>300</v>
      </c>
      <c r="I34" s="46"/>
      <c r="J34" s="46"/>
      <c r="K34" s="44">
        <f t="shared" si="1"/>
        <v>16381</v>
      </c>
      <c r="M34" s="48"/>
    </row>
    <row r="35" spans="1:13" s="47" customFormat="1" ht="16.5" customHeight="1">
      <c r="A35" s="39">
        <v>26</v>
      </c>
      <c r="B35" s="40" t="s">
        <v>24</v>
      </c>
      <c r="C35" s="40" t="s">
        <v>16</v>
      </c>
      <c r="D35" s="40" t="s">
        <v>9</v>
      </c>
      <c r="E35" s="40" t="s">
        <v>10</v>
      </c>
      <c r="F35" s="40">
        <v>5</v>
      </c>
      <c r="G35" s="41">
        <v>12000</v>
      </c>
      <c r="H35" s="45">
        <v>300</v>
      </c>
      <c r="I35" s="46"/>
      <c r="J35" s="46"/>
      <c r="K35" s="44">
        <f t="shared" si="1"/>
        <v>12300</v>
      </c>
      <c r="M35" s="48"/>
    </row>
    <row r="36" spans="1:13" s="47" customFormat="1">
      <c r="A36" s="39">
        <v>27</v>
      </c>
      <c r="B36" s="40" t="s">
        <v>60</v>
      </c>
      <c r="C36" s="40" t="s">
        <v>13</v>
      </c>
      <c r="D36" s="40" t="s">
        <v>14</v>
      </c>
      <c r="E36" s="40" t="s">
        <v>10</v>
      </c>
      <c r="F36" s="40">
        <v>5</v>
      </c>
      <c r="G36" s="41">
        <v>8177</v>
      </c>
      <c r="H36" s="45">
        <v>300</v>
      </c>
      <c r="I36" s="46"/>
      <c r="J36" s="46"/>
      <c r="K36" s="44">
        <f t="shared" si="1"/>
        <v>8477</v>
      </c>
      <c r="M36" s="48"/>
    </row>
    <row r="37" spans="1:13" s="47" customFormat="1">
      <c r="A37" s="39">
        <v>28</v>
      </c>
      <c r="B37" s="40" t="s">
        <v>60</v>
      </c>
      <c r="C37" s="40" t="s">
        <v>13</v>
      </c>
      <c r="D37" s="40" t="s">
        <v>14</v>
      </c>
      <c r="E37" s="40" t="s">
        <v>10</v>
      </c>
      <c r="F37" s="40">
        <v>4</v>
      </c>
      <c r="G37" s="41">
        <v>7974</v>
      </c>
      <c r="H37" s="45">
        <v>300</v>
      </c>
      <c r="I37" s="46"/>
      <c r="J37" s="46"/>
      <c r="K37" s="44">
        <f t="shared" ref="K37" si="7">SUM(G37:J37)</f>
        <v>8274</v>
      </c>
      <c r="M37" s="48"/>
    </row>
    <row r="38" spans="1:13" s="47" customFormat="1">
      <c r="A38" s="39">
        <v>29</v>
      </c>
      <c r="B38" s="40" t="s">
        <v>60</v>
      </c>
      <c r="C38" s="40" t="s">
        <v>13</v>
      </c>
      <c r="D38" s="40" t="s">
        <v>14</v>
      </c>
      <c r="E38" s="40" t="s">
        <v>10</v>
      </c>
      <c r="F38" s="40">
        <v>3</v>
      </c>
      <c r="G38" s="41">
        <v>7778</v>
      </c>
      <c r="H38" s="45">
        <v>300</v>
      </c>
      <c r="I38" s="46"/>
      <c r="J38" s="46"/>
      <c r="K38" s="44">
        <f t="shared" ref="K38" si="8">SUM(G38:J38)</f>
        <v>8078</v>
      </c>
      <c r="M38" s="48"/>
    </row>
    <row r="39" spans="1:13" s="47" customFormat="1">
      <c r="A39" s="39">
        <v>30</v>
      </c>
      <c r="B39" s="40" t="s">
        <v>60</v>
      </c>
      <c r="C39" s="40" t="s">
        <v>13</v>
      </c>
      <c r="D39" s="40" t="s">
        <v>14</v>
      </c>
      <c r="E39" s="40" t="s">
        <v>11</v>
      </c>
      <c r="F39" s="40">
        <v>5</v>
      </c>
      <c r="G39" s="41">
        <v>6894</v>
      </c>
      <c r="H39" s="45">
        <v>300</v>
      </c>
      <c r="I39" s="46"/>
      <c r="J39" s="46"/>
      <c r="K39" s="44">
        <f t="shared" ref="K39" si="9">SUM(G39:J39)</f>
        <v>7194</v>
      </c>
      <c r="M39" s="48"/>
    </row>
    <row r="40" spans="1:13" s="47" customFormat="1">
      <c r="A40" s="39">
        <v>31</v>
      </c>
      <c r="B40" s="40" t="s">
        <v>60</v>
      </c>
      <c r="C40" s="40" t="s">
        <v>13</v>
      </c>
      <c r="D40" s="40" t="s">
        <v>14</v>
      </c>
      <c r="E40" s="40" t="s">
        <v>12</v>
      </c>
      <c r="F40" s="40">
        <v>2</v>
      </c>
      <c r="G40" s="41">
        <v>5554</v>
      </c>
      <c r="H40" s="45">
        <v>300</v>
      </c>
      <c r="I40" s="46"/>
      <c r="J40" s="46"/>
      <c r="K40" s="44">
        <f t="shared" ref="K40:K41" si="10">SUM(G40:J40)</f>
        <v>5854</v>
      </c>
      <c r="M40" s="48"/>
    </row>
    <row r="41" spans="1:13" s="47" customFormat="1">
      <c r="A41" s="39">
        <v>32</v>
      </c>
      <c r="B41" s="40" t="s">
        <v>60</v>
      </c>
      <c r="C41" s="40" t="s">
        <v>13</v>
      </c>
      <c r="D41" s="40" t="s">
        <v>14</v>
      </c>
      <c r="E41" s="40" t="s">
        <v>84</v>
      </c>
      <c r="F41" s="40">
        <v>0</v>
      </c>
      <c r="G41" s="41">
        <v>4507</v>
      </c>
      <c r="H41" s="45">
        <v>300</v>
      </c>
      <c r="I41" s="46"/>
      <c r="J41" s="46"/>
      <c r="K41" s="44">
        <f t="shared" si="10"/>
        <v>4807</v>
      </c>
      <c r="M41" s="48"/>
    </row>
    <row r="42" spans="1:13" s="47" customFormat="1">
      <c r="A42" s="39">
        <v>33</v>
      </c>
      <c r="B42" s="40" t="s">
        <v>83</v>
      </c>
      <c r="C42" s="40" t="s">
        <v>7</v>
      </c>
      <c r="D42" s="40"/>
      <c r="E42" s="40" t="s">
        <v>9</v>
      </c>
      <c r="F42" s="40"/>
      <c r="G42" s="41">
        <v>21612</v>
      </c>
      <c r="H42" s="45">
        <v>300</v>
      </c>
      <c r="I42" s="46"/>
      <c r="J42" s="46"/>
      <c r="K42" s="44" t="s">
        <v>50</v>
      </c>
      <c r="M42" s="48"/>
    </row>
    <row r="43" spans="1:13" s="49" customFormat="1">
      <c r="A43" s="39">
        <v>34</v>
      </c>
      <c r="B43" s="40" t="s">
        <v>62</v>
      </c>
      <c r="C43" s="40" t="s">
        <v>7</v>
      </c>
      <c r="D43" s="40" t="s">
        <v>8</v>
      </c>
      <c r="E43" s="40" t="s">
        <v>10</v>
      </c>
      <c r="F43" s="40">
        <v>5</v>
      </c>
      <c r="G43" s="41">
        <v>16008</v>
      </c>
      <c r="H43" s="45">
        <v>300</v>
      </c>
      <c r="I43" s="46"/>
      <c r="J43" s="46"/>
      <c r="K43" s="44">
        <f t="shared" si="1"/>
        <v>16308</v>
      </c>
      <c r="M43" s="50"/>
    </row>
    <row r="44" spans="1:13" s="49" customFormat="1">
      <c r="A44" s="39">
        <v>35</v>
      </c>
      <c r="B44" s="40" t="s">
        <v>62</v>
      </c>
      <c r="C44" s="40" t="s">
        <v>7</v>
      </c>
      <c r="D44" s="40" t="s">
        <v>8</v>
      </c>
      <c r="E44" s="40" t="s">
        <v>10</v>
      </c>
      <c r="F44" s="40">
        <v>3</v>
      </c>
      <c r="G44" s="41">
        <v>15235</v>
      </c>
      <c r="H44" s="45">
        <v>300</v>
      </c>
      <c r="I44" s="46"/>
      <c r="J44" s="46"/>
      <c r="K44" s="44">
        <f t="shared" ref="K44" si="11">SUM(G44:J44)</f>
        <v>15535</v>
      </c>
      <c r="M44" s="50"/>
    </row>
    <row r="45" spans="1:13" s="49" customFormat="1">
      <c r="A45" s="39">
        <v>36</v>
      </c>
      <c r="B45" s="40" t="s">
        <v>62</v>
      </c>
      <c r="C45" s="40" t="s">
        <v>7</v>
      </c>
      <c r="D45" s="40" t="s">
        <v>8</v>
      </c>
      <c r="E45" s="40" t="s">
        <v>10</v>
      </c>
      <c r="F45" s="40">
        <v>2</v>
      </c>
      <c r="G45" s="41">
        <v>14506</v>
      </c>
      <c r="H45" s="45">
        <v>300</v>
      </c>
      <c r="I45" s="46"/>
      <c r="J45" s="46"/>
      <c r="K45" s="44">
        <f t="shared" ref="K45" si="12">SUM(G45:J45)</f>
        <v>14806</v>
      </c>
      <c r="M45" s="50"/>
    </row>
    <row r="46" spans="1:13" s="47" customFormat="1" ht="28.5" customHeight="1">
      <c r="A46" s="39">
        <v>37</v>
      </c>
      <c r="B46" s="40" t="s">
        <v>48</v>
      </c>
      <c r="C46" s="40" t="s">
        <v>7</v>
      </c>
      <c r="D46" s="40" t="s">
        <v>8</v>
      </c>
      <c r="E46" s="40" t="s">
        <v>10</v>
      </c>
      <c r="F46" s="40">
        <v>5</v>
      </c>
      <c r="G46" s="41">
        <v>14553</v>
      </c>
      <c r="H46" s="45">
        <v>300</v>
      </c>
      <c r="I46" s="46">
        <v>500</v>
      </c>
      <c r="J46" s="46"/>
      <c r="K46" s="44">
        <f t="shared" ref="K46" si="13">SUM(G46:J46)</f>
        <v>15353</v>
      </c>
      <c r="M46" s="48"/>
    </row>
    <row r="47" spans="1:13" s="47" customFormat="1">
      <c r="A47" s="39">
        <v>38</v>
      </c>
      <c r="B47" s="40" t="s">
        <v>35</v>
      </c>
      <c r="C47" s="40" t="s">
        <v>7</v>
      </c>
      <c r="D47" s="40" t="s">
        <v>8</v>
      </c>
      <c r="E47" s="40" t="s">
        <v>10</v>
      </c>
      <c r="F47" s="40">
        <v>5</v>
      </c>
      <c r="G47" s="41">
        <v>14553</v>
      </c>
      <c r="H47" s="45">
        <v>300</v>
      </c>
      <c r="I47" s="46"/>
      <c r="J47" s="45">
        <v>1227</v>
      </c>
      <c r="K47" s="44">
        <f t="shared" si="1"/>
        <v>16080</v>
      </c>
      <c r="M47" s="48"/>
    </row>
    <row r="48" spans="1:13" s="47" customFormat="1">
      <c r="A48" s="39">
        <v>39</v>
      </c>
      <c r="B48" s="40" t="s">
        <v>35</v>
      </c>
      <c r="C48" s="40" t="s">
        <v>7</v>
      </c>
      <c r="D48" s="40" t="s">
        <v>8</v>
      </c>
      <c r="E48" s="40" t="s">
        <v>11</v>
      </c>
      <c r="F48" s="40">
        <v>5</v>
      </c>
      <c r="G48" s="41">
        <v>11489</v>
      </c>
      <c r="H48" s="45">
        <v>300</v>
      </c>
      <c r="I48" s="46"/>
      <c r="J48" s="45">
        <v>969</v>
      </c>
      <c r="K48" s="44">
        <f t="shared" si="1"/>
        <v>12758</v>
      </c>
      <c r="M48" s="48"/>
    </row>
    <row r="49" spans="1:13" s="47" customFormat="1">
      <c r="A49" s="39">
        <v>40</v>
      </c>
      <c r="B49" s="40" t="s">
        <v>35</v>
      </c>
      <c r="C49" s="40" t="s">
        <v>7</v>
      </c>
      <c r="D49" s="40" t="s">
        <v>8</v>
      </c>
      <c r="E49" s="40" t="s">
        <v>11</v>
      </c>
      <c r="F49" s="40">
        <v>4</v>
      </c>
      <c r="G49" s="41">
        <v>11208</v>
      </c>
      <c r="H49" s="45">
        <v>300</v>
      </c>
      <c r="I49" s="46"/>
      <c r="J49" s="45">
        <v>945</v>
      </c>
      <c r="K49" s="44">
        <f t="shared" ref="K49:K50" si="14">SUM(G49:J49)</f>
        <v>12453</v>
      </c>
      <c r="M49" s="48"/>
    </row>
    <row r="50" spans="1:13" s="47" customFormat="1">
      <c r="A50" s="39">
        <v>41</v>
      </c>
      <c r="B50" s="40" t="s">
        <v>36</v>
      </c>
      <c r="C50" s="40" t="s">
        <v>13</v>
      </c>
      <c r="D50" s="40" t="s">
        <v>14</v>
      </c>
      <c r="E50" s="40" t="s">
        <v>10</v>
      </c>
      <c r="F50" s="40">
        <v>5</v>
      </c>
      <c r="G50" s="41">
        <v>8177</v>
      </c>
      <c r="H50" s="45">
        <v>300</v>
      </c>
      <c r="I50" s="46"/>
      <c r="J50" s="46">
        <v>690</v>
      </c>
      <c r="K50" s="44">
        <f t="shared" si="14"/>
        <v>9167</v>
      </c>
      <c r="M50" s="48"/>
    </row>
    <row r="51" spans="1:13" s="47" customFormat="1">
      <c r="A51" s="39">
        <v>42</v>
      </c>
      <c r="B51" s="40" t="s">
        <v>61</v>
      </c>
      <c r="C51" s="40" t="s">
        <v>7</v>
      </c>
      <c r="D51" s="40" t="s">
        <v>8</v>
      </c>
      <c r="E51" s="40" t="s">
        <v>12</v>
      </c>
      <c r="F51" s="40">
        <v>5</v>
      </c>
      <c r="G51" s="41">
        <v>8940</v>
      </c>
      <c r="H51" s="45">
        <v>300</v>
      </c>
      <c r="I51" s="46"/>
      <c r="J51" s="46">
        <v>754</v>
      </c>
      <c r="K51" s="44">
        <f t="shared" si="1"/>
        <v>9994</v>
      </c>
      <c r="M51" s="48"/>
    </row>
    <row r="52" spans="1:13" s="38" customFormat="1" ht="19.5" customHeight="1">
      <c r="A52" s="79" t="s">
        <v>31</v>
      </c>
      <c r="B52" s="80"/>
      <c r="C52" s="80"/>
      <c r="D52" s="80"/>
      <c r="E52" s="80"/>
      <c r="F52" s="80"/>
      <c r="G52" s="80"/>
      <c r="H52" s="81"/>
      <c r="I52" s="81"/>
      <c r="J52" s="81"/>
      <c r="K52" s="82"/>
      <c r="M52" s="48"/>
    </row>
    <row r="53" spans="1:13" s="38" customFormat="1" ht="15.75" customHeight="1">
      <c r="A53" s="39">
        <v>43</v>
      </c>
      <c r="B53" s="51" t="s">
        <v>40</v>
      </c>
      <c r="C53" s="51" t="s">
        <v>7</v>
      </c>
      <c r="D53" s="51"/>
      <c r="E53" s="51"/>
      <c r="F53" s="51"/>
      <c r="G53" s="41">
        <v>27048</v>
      </c>
      <c r="H53" s="45"/>
      <c r="I53" s="46"/>
      <c r="J53" s="46"/>
      <c r="K53" s="44" t="s">
        <v>63</v>
      </c>
      <c r="M53" s="48"/>
    </row>
    <row r="54" spans="1:13" s="38" customFormat="1" ht="15.75" customHeight="1">
      <c r="A54" s="39">
        <v>44</v>
      </c>
      <c r="B54" s="51" t="s">
        <v>64</v>
      </c>
      <c r="C54" s="51" t="s">
        <v>7</v>
      </c>
      <c r="D54" s="51"/>
      <c r="E54" s="51" t="s">
        <v>9</v>
      </c>
      <c r="F54" s="51"/>
      <c r="G54" s="41">
        <v>22456</v>
      </c>
      <c r="H54" s="52">
        <v>300</v>
      </c>
      <c r="I54" s="46"/>
      <c r="J54" s="46"/>
      <c r="K54" s="44" t="s">
        <v>50</v>
      </c>
      <c r="M54" s="48"/>
    </row>
    <row r="55" spans="1:13" s="47" customFormat="1">
      <c r="A55" s="39">
        <v>45</v>
      </c>
      <c r="B55" s="51" t="s">
        <v>26</v>
      </c>
      <c r="C55" s="51" t="s">
        <v>7</v>
      </c>
      <c r="D55" s="51"/>
      <c r="E55" s="51" t="s">
        <v>9</v>
      </c>
      <c r="F55" s="51"/>
      <c r="G55" s="53">
        <v>19647</v>
      </c>
      <c r="H55" s="52">
        <v>300</v>
      </c>
      <c r="I55" s="46"/>
      <c r="J55" s="46"/>
      <c r="K55" s="44" t="s">
        <v>50</v>
      </c>
      <c r="M55" s="48"/>
    </row>
    <row r="56" spans="1:13" s="49" customFormat="1" ht="34.5" customHeight="1">
      <c r="A56" s="39">
        <v>46</v>
      </c>
      <c r="B56" s="40" t="s">
        <v>65</v>
      </c>
      <c r="C56" s="40" t="s">
        <v>7</v>
      </c>
      <c r="D56" s="40"/>
      <c r="E56" s="40" t="s">
        <v>15</v>
      </c>
      <c r="F56" s="40">
        <v>5</v>
      </c>
      <c r="G56" s="41">
        <v>14553</v>
      </c>
      <c r="H56" s="45">
        <v>300</v>
      </c>
      <c r="I56" s="46"/>
      <c r="J56" s="46"/>
      <c r="K56" s="44">
        <f t="shared" ref="K56:K114" si="15">SUM(G56:J56)</f>
        <v>14853</v>
      </c>
      <c r="M56" s="48"/>
    </row>
    <row r="57" spans="1:13" s="49" customFormat="1" ht="34.5" customHeight="1">
      <c r="A57" s="39">
        <v>47</v>
      </c>
      <c r="B57" s="40" t="s">
        <v>65</v>
      </c>
      <c r="C57" s="40" t="s">
        <v>7</v>
      </c>
      <c r="D57" s="40"/>
      <c r="E57" s="40" t="s">
        <v>15</v>
      </c>
      <c r="F57" s="40">
        <v>4</v>
      </c>
      <c r="G57" s="41">
        <v>14197</v>
      </c>
      <c r="H57" s="45">
        <v>300</v>
      </c>
      <c r="I57" s="46"/>
      <c r="J57" s="46"/>
      <c r="K57" s="44">
        <f t="shared" ref="K57" si="16">SUM(G57:J57)</f>
        <v>14497</v>
      </c>
      <c r="M57" s="48"/>
    </row>
    <row r="58" spans="1:13" s="49" customFormat="1" ht="34.5" customHeight="1">
      <c r="A58" s="39">
        <v>48</v>
      </c>
      <c r="B58" s="40" t="s">
        <v>65</v>
      </c>
      <c r="C58" s="40" t="s">
        <v>7</v>
      </c>
      <c r="D58" s="40"/>
      <c r="E58" s="40" t="s">
        <v>15</v>
      </c>
      <c r="F58" s="40">
        <v>3</v>
      </c>
      <c r="G58" s="41">
        <v>13850</v>
      </c>
      <c r="H58" s="45">
        <v>300</v>
      </c>
      <c r="I58" s="46"/>
      <c r="J58" s="46"/>
      <c r="K58" s="44">
        <f t="shared" ref="K58:K63" si="17">SUM(G58:J58)</f>
        <v>14150</v>
      </c>
      <c r="M58" s="48"/>
    </row>
    <row r="59" spans="1:13" s="49" customFormat="1" ht="34.5" customHeight="1">
      <c r="A59" s="39">
        <v>49</v>
      </c>
      <c r="B59" s="40" t="s">
        <v>65</v>
      </c>
      <c r="C59" s="40" t="s">
        <v>7</v>
      </c>
      <c r="D59" s="40"/>
      <c r="E59" s="40" t="s">
        <v>15</v>
      </c>
      <c r="F59" s="40">
        <v>2</v>
      </c>
      <c r="G59" s="41">
        <v>13187</v>
      </c>
      <c r="H59" s="45">
        <v>300</v>
      </c>
      <c r="I59" s="46"/>
      <c r="J59" s="46"/>
      <c r="K59" s="44">
        <f t="shared" ref="K59" si="18">SUM(G59:J59)</f>
        <v>13487</v>
      </c>
      <c r="M59" s="48"/>
    </row>
    <row r="60" spans="1:13" s="49" customFormat="1" ht="34.5" customHeight="1">
      <c r="A60" s="39">
        <v>50</v>
      </c>
      <c r="B60" s="40" t="s">
        <v>65</v>
      </c>
      <c r="C60" s="40" t="s">
        <v>7</v>
      </c>
      <c r="D60" s="40"/>
      <c r="E60" s="40" t="s">
        <v>8</v>
      </c>
      <c r="F60" s="40">
        <v>5</v>
      </c>
      <c r="G60" s="41">
        <v>11489</v>
      </c>
      <c r="H60" s="45">
        <v>300</v>
      </c>
      <c r="I60" s="46"/>
      <c r="J60" s="46"/>
      <c r="K60" s="44">
        <f t="shared" si="17"/>
        <v>11789</v>
      </c>
      <c r="M60" s="48"/>
    </row>
    <row r="61" spans="1:13" s="49" customFormat="1" ht="34.5" customHeight="1">
      <c r="A61" s="39">
        <v>51</v>
      </c>
      <c r="B61" s="40" t="s">
        <v>65</v>
      </c>
      <c r="C61" s="40" t="s">
        <v>7</v>
      </c>
      <c r="D61" s="40"/>
      <c r="E61" s="40" t="s">
        <v>8</v>
      </c>
      <c r="F61" s="40">
        <v>4</v>
      </c>
      <c r="G61" s="41">
        <v>11208</v>
      </c>
      <c r="H61" s="45">
        <v>300</v>
      </c>
      <c r="I61" s="46"/>
      <c r="J61" s="46"/>
      <c r="K61" s="44">
        <f t="shared" si="17"/>
        <v>11508</v>
      </c>
      <c r="M61" s="48"/>
    </row>
    <row r="62" spans="1:13" s="49" customFormat="1" ht="34.5" customHeight="1">
      <c r="A62" s="39">
        <v>52</v>
      </c>
      <c r="B62" s="40" t="s">
        <v>65</v>
      </c>
      <c r="C62" s="40" t="s">
        <v>7</v>
      </c>
      <c r="D62" s="40"/>
      <c r="E62" s="40" t="s">
        <v>8</v>
      </c>
      <c r="F62" s="40">
        <v>3</v>
      </c>
      <c r="G62" s="41">
        <v>10930</v>
      </c>
      <c r="H62" s="45">
        <v>300</v>
      </c>
      <c r="I62" s="46"/>
      <c r="J62" s="46"/>
      <c r="K62" s="44">
        <f t="shared" si="17"/>
        <v>11230</v>
      </c>
      <c r="M62" s="48"/>
    </row>
    <row r="63" spans="1:13" s="49" customFormat="1" ht="34.5" customHeight="1">
      <c r="A63" s="39">
        <v>53</v>
      </c>
      <c r="B63" s="40" t="s">
        <v>65</v>
      </c>
      <c r="C63" s="40" t="s">
        <v>7</v>
      </c>
      <c r="D63" s="40"/>
      <c r="E63" s="40" t="s">
        <v>8</v>
      </c>
      <c r="F63" s="40">
        <v>2</v>
      </c>
      <c r="G63" s="41">
        <v>10412</v>
      </c>
      <c r="H63" s="45">
        <v>300</v>
      </c>
      <c r="I63" s="46"/>
      <c r="J63" s="46"/>
      <c r="K63" s="44">
        <f t="shared" si="17"/>
        <v>10712</v>
      </c>
      <c r="M63" s="48"/>
    </row>
    <row r="64" spans="1:13" s="49" customFormat="1" ht="34.5" customHeight="1">
      <c r="A64" s="39">
        <v>54</v>
      </c>
      <c r="B64" s="40" t="s">
        <v>65</v>
      </c>
      <c r="C64" s="40" t="s">
        <v>7</v>
      </c>
      <c r="D64" s="40"/>
      <c r="E64" s="40" t="s">
        <v>9</v>
      </c>
      <c r="F64" s="40">
        <v>5</v>
      </c>
      <c r="G64" s="41">
        <v>8940</v>
      </c>
      <c r="H64" s="45">
        <v>300</v>
      </c>
      <c r="I64" s="46"/>
      <c r="J64" s="46"/>
      <c r="K64" s="44">
        <f t="shared" ref="K64:K68" si="19">SUM(G64:J64)</f>
        <v>9240</v>
      </c>
      <c r="M64" s="48"/>
    </row>
    <row r="65" spans="1:13" s="49" customFormat="1" ht="34.5" customHeight="1">
      <c r="A65" s="39">
        <v>55</v>
      </c>
      <c r="B65" s="40" t="s">
        <v>65</v>
      </c>
      <c r="C65" s="40" t="s">
        <v>7</v>
      </c>
      <c r="D65" s="40"/>
      <c r="E65" s="40" t="s">
        <v>9</v>
      </c>
      <c r="F65" s="40">
        <v>4</v>
      </c>
      <c r="G65" s="41">
        <v>8721</v>
      </c>
      <c r="H65" s="45">
        <v>300</v>
      </c>
      <c r="I65" s="46"/>
      <c r="J65" s="46"/>
      <c r="K65" s="44">
        <f t="shared" si="19"/>
        <v>9021</v>
      </c>
      <c r="M65" s="48"/>
    </row>
    <row r="66" spans="1:13" s="49" customFormat="1" ht="34.5" customHeight="1">
      <c r="A66" s="39">
        <v>56</v>
      </c>
      <c r="B66" s="40" t="s">
        <v>65</v>
      </c>
      <c r="C66" s="40" t="s">
        <v>7</v>
      </c>
      <c r="D66" s="40"/>
      <c r="E66" s="40" t="s">
        <v>9</v>
      </c>
      <c r="F66" s="40">
        <v>3</v>
      </c>
      <c r="G66" s="41">
        <v>8507</v>
      </c>
      <c r="H66" s="45">
        <v>300</v>
      </c>
      <c r="I66" s="46"/>
      <c r="J66" s="46"/>
      <c r="K66" s="44">
        <f t="shared" si="19"/>
        <v>8807</v>
      </c>
      <c r="M66" s="48"/>
    </row>
    <row r="67" spans="1:13" s="49" customFormat="1" ht="34.5" customHeight="1">
      <c r="A67" s="39">
        <v>57</v>
      </c>
      <c r="B67" s="40" t="s">
        <v>65</v>
      </c>
      <c r="C67" s="40" t="s">
        <v>7</v>
      </c>
      <c r="D67" s="40"/>
      <c r="E67" s="40" t="s">
        <v>9</v>
      </c>
      <c r="F67" s="40">
        <v>2</v>
      </c>
      <c r="G67" s="41">
        <v>8100</v>
      </c>
      <c r="H67" s="45">
        <v>300</v>
      </c>
      <c r="I67" s="46"/>
      <c r="J67" s="46"/>
      <c r="K67" s="44">
        <f t="shared" si="19"/>
        <v>8400</v>
      </c>
      <c r="M67" s="48"/>
    </row>
    <row r="68" spans="1:13" s="49" customFormat="1" ht="34.5" customHeight="1">
      <c r="A68" s="39">
        <v>58</v>
      </c>
      <c r="B68" s="40" t="s">
        <v>65</v>
      </c>
      <c r="C68" s="40" t="s">
        <v>7</v>
      </c>
      <c r="D68" s="40"/>
      <c r="E68" s="40" t="s">
        <v>9</v>
      </c>
      <c r="F68" s="40">
        <v>1</v>
      </c>
      <c r="G68" s="41">
        <v>7711</v>
      </c>
      <c r="H68" s="45">
        <v>300</v>
      </c>
      <c r="I68" s="46"/>
      <c r="J68" s="46"/>
      <c r="K68" s="44">
        <f t="shared" si="19"/>
        <v>8011</v>
      </c>
      <c r="M68" s="48"/>
    </row>
    <row r="69" spans="1:13" s="49" customFormat="1" ht="34.5" customHeight="1">
      <c r="A69" s="39">
        <v>59</v>
      </c>
      <c r="B69" s="40" t="s">
        <v>65</v>
      </c>
      <c r="C69" s="40" t="s">
        <v>7</v>
      </c>
      <c r="D69" s="40"/>
      <c r="E69" s="40" t="s">
        <v>9</v>
      </c>
      <c r="F69" s="40">
        <v>0</v>
      </c>
      <c r="G69" s="41">
        <v>7171</v>
      </c>
      <c r="H69" s="45">
        <v>300</v>
      </c>
      <c r="I69" s="46"/>
      <c r="J69" s="46"/>
      <c r="K69" s="44">
        <f t="shared" ref="K69:K70" si="20">SUM(G69:J69)</f>
        <v>7471</v>
      </c>
      <c r="M69" s="48"/>
    </row>
    <row r="70" spans="1:13" s="49" customFormat="1" ht="34.5" customHeight="1">
      <c r="A70" s="39">
        <v>60</v>
      </c>
      <c r="B70" s="40" t="s">
        <v>65</v>
      </c>
      <c r="C70" s="40" t="s">
        <v>7</v>
      </c>
      <c r="D70" s="40"/>
      <c r="E70" s="40" t="s">
        <v>84</v>
      </c>
      <c r="F70" s="40">
        <v>0</v>
      </c>
      <c r="G70" s="41">
        <v>5432</v>
      </c>
      <c r="H70" s="45">
        <v>300</v>
      </c>
      <c r="I70" s="46"/>
      <c r="J70" s="46"/>
      <c r="K70" s="44">
        <f t="shared" si="20"/>
        <v>5732</v>
      </c>
      <c r="M70" s="48"/>
    </row>
    <row r="71" spans="1:13" s="49" customFormat="1">
      <c r="A71" s="39">
        <v>61</v>
      </c>
      <c r="B71" s="40" t="s">
        <v>49</v>
      </c>
      <c r="C71" s="40" t="s">
        <v>7</v>
      </c>
      <c r="D71" s="40"/>
      <c r="E71" s="40" t="s">
        <v>15</v>
      </c>
      <c r="F71" s="40">
        <v>4</v>
      </c>
      <c r="G71" s="41">
        <v>14197</v>
      </c>
      <c r="H71" s="45">
        <v>300</v>
      </c>
      <c r="I71" s="46"/>
      <c r="J71" s="45">
        <v>1197</v>
      </c>
      <c r="K71" s="44">
        <f>SUM(G71:J71)</f>
        <v>15694</v>
      </c>
      <c r="M71" s="48"/>
    </row>
    <row r="72" spans="1:13" s="49" customFormat="1">
      <c r="A72" s="39">
        <v>62</v>
      </c>
      <c r="B72" s="40" t="s">
        <v>49</v>
      </c>
      <c r="C72" s="40" t="s">
        <v>7</v>
      </c>
      <c r="D72" s="40"/>
      <c r="E72" s="40" t="s">
        <v>15</v>
      </c>
      <c r="F72" s="40">
        <v>2</v>
      </c>
      <c r="G72" s="41">
        <v>10412</v>
      </c>
      <c r="H72" s="45">
        <v>300</v>
      </c>
      <c r="I72" s="46"/>
      <c r="J72" s="45">
        <v>878</v>
      </c>
      <c r="K72" s="44">
        <f>SUM(G72:J72)</f>
        <v>11590</v>
      </c>
      <c r="M72" s="48"/>
    </row>
    <row r="73" spans="1:13" s="49" customFormat="1">
      <c r="A73" s="39">
        <v>63</v>
      </c>
      <c r="B73" s="40" t="s">
        <v>41</v>
      </c>
      <c r="C73" s="40" t="s">
        <v>7</v>
      </c>
      <c r="D73" s="40"/>
      <c r="E73" s="40"/>
      <c r="F73" s="40">
        <v>5</v>
      </c>
      <c r="G73" s="41">
        <v>14553</v>
      </c>
      <c r="H73" s="45">
        <v>300</v>
      </c>
      <c r="I73" s="46"/>
      <c r="J73" s="46"/>
      <c r="K73" s="44">
        <f t="shared" ref="K73" si="21">SUM(G73:J73)</f>
        <v>14853</v>
      </c>
      <c r="M73" s="48"/>
    </row>
    <row r="74" spans="1:13" s="49" customFormat="1">
      <c r="A74" s="39">
        <v>64</v>
      </c>
      <c r="B74" s="40" t="s">
        <v>41</v>
      </c>
      <c r="C74" s="40" t="s">
        <v>7</v>
      </c>
      <c r="D74" s="40"/>
      <c r="E74" s="40"/>
      <c r="F74" s="40">
        <v>3</v>
      </c>
      <c r="G74" s="41">
        <v>13850</v>
      </c>
      <c r="H74" s="45">
        <v>300</v>
      </c>
      <c r="I74" s="46"/>
      <c r="J74" s="46"/>
      <c r="K74" s="44">
        <f t="shared" si="15"/>
        <v>14150</v>
      </c>
      <c r="M74" s="48"/>
    </row>
    <row r="75" spans="1:13" s="49" customFormat="1">
      <c r="A75" s="39">
        <v>65</v>
      </c>
      <c r="B75" s="40" t="s">
        <v>41</v>
      </c>
      <c r="C75" s="40" t="s">
        <v>7</v>
      </c>
      <c r="D75" s="40"/>
      <c r="E75" s="40"/>
      <c r="F75" s="40">
        <v>1</v>
      </c>
      <c r="G75" s="41">
        <v>12558</v>
      </c>
      <c r="H75" s="45">
        <v>300</v>
      </c>
      <c r="I75" s="46"/>
      <c r="J75" s="46"/>
      <c r="K75" s="44">
        <f t="shared" si="15"/>
        <v>12858</v>
      </c>
      <c r="M75" s="50"/>
    </row>
    <row r="76" spans="1:13" s="49" customFormat="1">
      <c r="A76" s="39">
        <v>66</v>
      </c>
      <c r="B76" s="40" t="s">
        <v>54</v>
      </c>
      <c r="C76" s="40" t="s">
        <v>13</v>
      </c>
      <c r="D76" s="40"/>
      <c r="E76" s="40" t="s">
        <v>15</v>
      </c>
      <c r="F76" s="40">
        <v>5</v>
      </c>
      <c r="G76" s="41">
        <v>8177</v>
      </c>
      <c r="H76" s="45">
        <v>300</v>
      </c>
      <c r="I76" s="46"/>
      <c r="J76" s="46"/>
      <c r="K76" s="44">
        <f t="shared" si="15"/>
        <v>8477</v>
      </c>
      <c r="M76" s="48"/>
    </row>
    <row r="77" spans="1:13" s="49" customFormat="1">
      <c r="A77" s="39">
        <v>67</v>
      </c>
      <c r="B77" s="40" t="s">
        <v>54</v>
      </c>
      <c r="C77" s="40" t="s">
        <v>13</v>
      </c>
      <c r="D77" s="40"/>
      <c r="E77" s="40" t="s">
        <v>15</v>
      </c>
      <c r="F77" s="40">
        <v>4</v>
      </c>
      <c r="G77" s="41">
        <v>7974</v>
      </c>
      <c r="H77" s="45">
        <v>300</v>
      </c>
      <c r="I77" s="46"/>
      <c r="J77" s="46"/>
      <c r="K77" s="44">
        <f t="shared" si="15"/>
        <v>8274</v>
      </c>
      <c r="M77" s="48"/>
    </row>
    <row r="78" spans="1:13" s="49" customFormat="1">
      <c r="A78" s="39">
        <v>68</v>
      </c>
      <c r="B78" s="40" t="s">
        <v>54</v>
      </c>
      <c r="C78" s="40" t="s">
        <v>13</v>
      </c>
      <c r="D78" s="40"/>
      <c r="E78" s="40" t="s">
        <v>15</v>
      </c>
      <c r="F78" s="40">
        <v>3</v>
      </c>
      <c r="G78" s="41">
        <v>7778</v>
      </c>
      <c r="H78" s="45">
        <v>300</v>
      </c>
      <c r="I78" s="46"/>
      <c r="J78" s="46"/>
      <c r="K78" s="44">
        <f t="shared" si="15"/>
        <v>8078</v>
      </c>
      <c r="M78" s="48"/>
    </row>
    <row r="79" spans="1:13" s="49" customFormat="1">
      <c r="A79" s="39">
        <v>69</v>
      </c>
      <c r="B79" s="40" t="s">
        <v>54</v>
      </c>
      <c r="C79" s="40" t="s">
        <v>13</v>
      </c>
      <c r="D79" s="40"/>
      <c r="E79" s="40" t="s">
        <v>8</v>
      </c>
      <c r="F79" s="40">
        <v>2</v>
      </c>
      <c r="G79" s="41">
        <v>6246</v>
      </c>
      <c r="H79" s="45">
        <v>300</v>
      </c>
      <c r="I79" s="46"/>
      <c r="J79" s="46"/>
      <c r="K79" s="44">
        <f t="shared" si="15"/>
        <v>6546</v>
      </c>
      <c r="M79" s="48"/>
    </row>
    <row r="80" spans="1:13" s="49" customFormat="1">
      <c r="A80" s="39">
        <v>70</v>
      </c>
      <c r="B80" s="40" t="s">
        <v>54</v>
      </c>
      <c r="C80" s="40" t="s">
        <v>13</v>
      </c>
      <c r="D80" s="40"/>
      <c r="E80" s="40" t="s">
        <v>9</v>
      </c>
      <c r="F80" s="40">
        <v>5</v>
      </c>
      <c r="G80" s="41">
        <v>6131</v>
      </c>
      <c r="H80" s="45">
        <v>300</v>
      </c>
      <c r="I80" s="46"/>
      <c r="J80" s="46"/>
      <c r="K80" s="44">
        <f t="shared" si="15"/>
        <v>6431</v>
      </c>
      <c r="M80" s="48"/>
    </row>
    <row r="81" spans="1:13" s="49" customFormat="1">
      <c r="A81" s="39">
        <v>71</v>
      </c>
      <c r="B81" s="40" t="s">
        <v>23</v>
      </c>
      <c r="C81" s="40" t="s">
        <v>13</v>
      </c>
      <c r="D81" s="40"/>
      <c r="E81" s="40" t="s">
        <v>8</v>
      </c>
      <c r="F81" s="40">
        <v>4</v>
      </c>
      <c r="G81" s="41">
        <v>7719</v>
      </c>
      <c r="H81" s="45">
        <v>300</v>
      </c>
      <c r="I81" s="46"/>
      <c r="J81" s="46"/>
      <c r="K81" s="44">
        <f t="shared" si="15"/>
        <v>8019</v>
      </c>
      <c r="M81" s="48"/>
    </row>
    <row r="82" spans="1:13" s="49" customFormat="1">
      <c r="A82" s="39">
        <v>72</v>
      </c>
      <c r="B82" s="40" t="s">
        <v>21</v>
      </c>
      <c r="C82" s="40" t="s">
        <v>18</v>
      </c>
      <c r="D82" s="40"/>
      <c r="E82" s="40"/>
      <c r="F82" s="40">
        <v>5</v>
      </c>
      <c r="G82" s="41">
        <v>7634</v>
      </c>
      <c r="H82" s="45">
        <v>300</v>
      </c>
      <c r="I82" s="46"/>
      <c r="J82" s="46"/>
      <c r="K82" s="44">
        <f t="shared" si="15"/>
        <v>7934</v>
      </c>
      <c r="M82" s="48"/>
    </row>
    <row r="83" spans="1:13" s="49" customFormat="1">
      <c r="A83" s="39">
        <v>73</v>
      </c>
      <c r="B83" s="40" t="s">
        <v>21</v>
      </c>
      <c r="C83" s="40" t="s">
        <v>18</v>
      </c>
      <c r="D83" s="40"/>
      <c r="E83" s="40"/>
      <c r="F83" s="40">
        <v>3</v>
      </c>
      <c r="G83" s="41">
        <v>7267</v>
      </c>
      <c r="H83" s="45">
        <v>300</v>
      </c>
      <c r="I83" s="46"/>
      <c r="J83" s="46"/>
      <c r="K83" s="44">
        <f t="shared" ref="K83" si="22">SUM(G83:J83)</f>
        <v>7567</v>
      </c>
      <c r="M83" s="48"/>
    </row>
    <row r="84" spans="1:13" s="49" customFormat="1">
      <c r="A84" s="39">
        <v>74</v>
      </c>
      <c r="B84" s="40" t="s">
        <v>17</v>
      </c>
      <c r="C84" s="40" t="s">
        <v>18</v>
      </c>
      <c r="D84" s="40"/>
      <c r="E84" s="40" t="s">
        <v>8</v>
      </c>
      <c r="F84" s="40">
        <v>5</v>
      </c>
      <c r="G84" s="41">
        <v>7770</v>
      </c>
      <c r="H84" s="45">
        <v>300</v>
      </c>
      <c r="I84" s="46"/>
      <c r="J84" s="46"/>
      <c r="K84" s="44">
        <f t="shared" si="15"/>
        <v>8070</v>
      </c>
      <c r="M84" s="48"/>
    </row>
    <row r="85" spans="1:13" s="49" customFormat="1">
      <c r="A85" s="39">
        <v>75</v>
      </c>
      <c r="B85" s="40" t="s">
        <v>17</v>
      </c>
      <c r="C85" s="40" t="s">
        <v>18</v>
      </c>
      <c r="D85" s="40"/>
      <c r="E85" s="40" t="s">
        <v>8</v>
      </c>
      <c r="F85" s="40">
        <v>4</v>
      </c>
      <c r="G85" s="41">
        <v>7582</v>
      </c>
      <c r="H85" s="45">
        <v>300</v>
      </c>
      <c r="I85" s="46"/>
      <c r="J85" s="46"/>
      <c r="K85" s="44">
        <f t="shared" ref="K85" si="23">SUM(G85:J85)</f>
        <v>7882</v>
      </c>
      <c r="M85" s="48"/>
    </row>
    <row r="86" spans="1:13" s="49" customFormat="1">
      <c r="A86" s="39">
        <v>76</v>
      </c>
      <c r="B86" s="40" t="s">
        <v>17</v>
      </c>
      <c r="C86" s="40" t="s">
        <v>18</v>
      </c>
      <c r="D86" s="40"/>
      <c r="E86" s="40" t="s">
        <v>8</v>
      </c>
      <c r="F86" s="40">
        <v>2</v>
      </c>
      <c r="G86" s="41">
        <v>7045</v>
      </c>
      <c r="H86" s="45">
        <v>300</v>
      </c>
      <c r="I86" s="46"/>
      <c r="J86" s="46"/>
      <c r="K86" s="44">
        <f t="shared" ref="K86" si="24">SUM(G86:J86)</f>
        <v>7345</v>
      </c>
      <c r="M86" s="48"/>
    </row>
    <row r="87" spans="1:13" s="49" customFormat="1" ht="30">
      <c r="A87" s="39">
        <v>77</v>
      </c>
      <c r="B87" s="40" t="s">
        <v>66</v>
      </c>
      <c r="C87" s="40" t="s">
        <v>18</v>
      </c>
      <c r="D87" s="40"/>
      <c r="E87" s="40" t="s">
        <v>8</v>
      </c>
      <c r="F87" s="40">
        <v>5</v>
      </c>
      <c r="G87" s="41">
        <v>7770</v>
      </c>
      <c r="H87" s="45">
        <v>300</v>
      </c>
      <c r="I87" s="46"/>
      <c r="J87" s="46"/>
      <c r="K87" s="44">
        <f t="shared" si="15"/>
        <v>8070</v>
      </c>
      <c r="M87" s="48"/>
    </row>
    <row r="88" spans="1:13" s="49" customFormat="1">
      <c r="A88" s="39">
        <v>78</v>
      </c>
      <c r="B88" s="40" t="s">
        <v>67</v>
      </c>
      <c r="C88" s="40" t="s">
        <v>18</v>
      </c>
      <c r="D88" s="40"/>
      <c r="E88" s="40" t="s">
        <v>8</v>
      </c>
      <c r="F88" s="40">
        <v>5</v>
      </c>
      <c r="G88" s="41">
        <v>3885</v>
      </c>
      <c r="H88" s="45">
        <v>150</v>
      </c>
      <c r="I88" s="46"/>
      <c r="J88" s="46"/>
      <c r="K88" s="44">
        <f t="shared" ref="K88" si="25">SUM(G88:J88)</f>
        <v>4035</v>
      </c>
      <c r="M88" s="48"/>
    </row>
    <row r="89" spans="1:13" s="49" customFormat="1">
      <c r="A89" s="39">
        <v>79</v>
      </c>
      <c r="B89" s="40" t="s">
        <v>19</v>
      </c>
      <c r="C89" s="40" t="s">
        <v>18</v>
      </c>
      <c r="D89" s="40"/>
      <c r="E89" s="40" t="s">
        <v>8</v>
      </c>
      <c r="F89" s="40">
        <v>4</v>
      </c>
      <c r="G89" s="41">
        <v>7582</v>
      </c>
      <c r="H89" s="45">
        <v>300</v>
      </c>
      <c r="I89" s="46"/>
      <c r="J89" s="46"/>
      <c r="K89" s="44">
        <f t="shared" si="15"/>
        <v>7882</v>
      </c>
      <c r="M89" s="48"/>
    </row>
    <row r="90" spans="1:13" s="49" customFormat="1">
      <c r="A90" s="39">
        <v>80</v>
      </c>
      <c r="B90" s="40" t="s">
        <v>19</v>
      </c>
      <c r="C90" s="40" t="s">
        <v>18</v>
      </c>
      <c r="D90" s="40"/>
      <c r="E90" s="40" t="s">
        <v>8</v>
      </c>
      <c r="F90" s="40">
        <v>3</v>
      </c>
      <c r="G90" s="41">
        <v>7397</v>
      </c>
      <c r="H90" s="45">
        <v>300</v>
      </c>
      <c r="I90" s="46"/>
      <c r="J90" s="46"/>
      <c r="K90" s="44">
        <f t="shared" ref="K90:K106" si="26">SUM(G90:J90)</f>
        <v>7697</v>
      </c>
      <c r="M90" s="48"/>
    </row>
    <row r="91" spans="1:13" s="49" customFormat="1">
      <c r="A91" s="39">
        <v>81</v>
      </c>
      <c r="B91" s="40" t="s">
        <v>19</v>
      </c>
      <c r="C91" s="40" t="s">
        <v>18</v>
      </c>
      <c r="D91" s="40"/>
      <c r="E91" s="40" t="s">
        <v>9</v>
      </c>
      <c r="F91" s="40">
        <v>5</v>
      </c>
      <c r="G91" s="41">
        <v>6623</v>
      </c>
      <c r="H91" s="45">
        <v>300</v>
      </c>
      <c r="I91" s="46"/>
      <c r="J91" s="46"/>
      <c r="K91" s="44">
        <f t="shared" si="26"/>
        <v>6923</v>
      </c>
      <c r="M91" s="48"/>
    </row>
    <row r="92" spans="1:13" s="49" customFormat="1">
      <c r="A92" s="39">
        <v>82</v>
      </c>
      <c r="B92" s="40" t="s">
        <v>19</v>
      </c>
      <c r="C92" s="40" t="s">
        <v>18</v>
      </c>
      <c r="D92" s="40"/>
      <c r="E92" s="40" t="s">
        <v>9</v>
      </c>
      <c r="F92" s="40">
        <v>4</v>
      </c>
      <c r="G92" s="41">
        <v>6461</v>
      </c>
      <c r="H92" s="45">
        <v>300</v>
      </c>
      <c r="I92" s="46"/>
      <c r="J92" s="46"/>
      <c r="K92" s="44">
        <f t="shared" si="26"/>
        <v>6761</v>
      </c>
      <c r="M92" s="48"/>
    </row>
    <row r="93" spans="1:13" s="49" customFormat="1">
      <c r="A93" s="39">
        <v>83</v>
      </c>
      <c r="B93" s="40" t="s">
        <v>19</v>
      </c>
      <c r="C93" s="40" t="s">
        <v>18</v>
      </c>
      <c r="D93" s="40"/>
      <c r="E93" s="40" t="s">
        <v>9</v>
      </c>
      <c r="F93" s="40">
        <v>3</v>
      </c>
      <c r="G93" s="41">
        <v>6305</v>
      </c>
      <c r="H93" s="45">
        <v>300</v>
      </c>
      <c r="I93" s="46"/>
      <c r="J93" s="46"/>
      <c r="K93" s="44">
        <f t="shared" si="26"/>
        <v>6605</v>
      </c>
      <c r="M93" s="48"/>
    </row>
    <row r="94" spans="1:13" s="49" customFormat="1">
      <c r="A94" s="39">
        <v>84</v>
      </c>
      <c r="B94" s="40" t="s">
        <v>19</v>
      </c>
      <c r="C94" s="40" t="s">
        <v>18</v>
      </c>
      <c r="D94" s="40"/>
      <c r="E94" s="40" t="s">
        <v>14</v>
      </c>
      <c r="F94" s="40">
        <v>5</v>
      </c>
      <c r="G94" s="41">
        <v>6009</v>
      </c>
      <c r="H94" s="45">
        <v>300</v>
      </c>
      <c r="I94" s="46"/>
      <c r="J94" s="46"/>
      <c r="K94" s="44">
        <f t="shared" si="26"/>
        <v>6309</v>
      </c>
      <c r="M94" s="48"/>
    </row>
    <row r="95" spans="1:13" s="49" customFormat="1">
      <c r="A95" s="39">
        <v>85</v>
      </c>
      <c r="B95" s="40" t="s">
        <v>67</v>
      </c>
      <c r="C95" s="40" t="s">
        <v>18</v>
      </c>
      <c r="D95" s="40"/>
      <c r="E95" s="40" t="s">
        <v>14</v>
      </c>
      <c r="F95" s="40">
        <v>5</v>
      </c>
      <c r="G95" s="41">
        <v>3005</v>
      </c>
      <c r="H95" s="45">
        <v>150</v>
      </c>
      <c r="I95" s="46"/>
      <c r="J95" s="46"/>
      <c r="K95" s="44">
        <f t="shared" si="26"/>
        <v>3155</v>
      </c>
      <c r="M95" s="48"/>
    </row>
    <row r="96" spans="1:13" s="49" customFormat="1">
      <c r="A96" s="39">
        <v>86</v>
      </c>
      <c r="B96" s="40" t="s">
        <v>19</v>
      </c>
      <c r="C96" s="40" t="s">
        <v>18</v>
      </c>
      <c r="D96" s="40"/>
      <c r="E96" s="40" t="s">
        <v>14</v>
      </c>
      <c r="F96" s="40">
        <v>4</v>
      </c>
      <c r="G96" s="41">
        <v>5865</v>
      </c>
      <c r="H96" s="45">
        <v>300</v>
      </c>
      <c r="I96" s="46"/>
      <c r="J96" s="46"/>
      <c r="K96" s="44">
        <f t="shared" si="26"/>
        <v>6165</v>
      </c>
      <c r="M96" s="48"/>
    </row>
    <row r="97" spans="1:13" s="49" customFormat="1">
      <c r="A97" s="39">
        <v>87</v>
      </c>
      <c r="B97" s="40" t="s">
        <v>19</v>
      </c>
      <c r="C97" s="40" t="s">
        <v>18</v>
      </c>
      <c r="D97" s="40"/>
      <c r="E97" s="40" t="s">
        <v>14</v>
      </c>
      <c r="F97" s="40">
        <v>3</v>
      </c>
      <c r="G97" s="41">
        <v>5721</v>
      </c>
      <c r="H97" s="45">
        <v>300</v>
      </c>
      <c r="I97" s="46"/>
      <c r="J97" s="46"/>
      <c r="K97" s="44">
        <f t="shared" si="26"/>
        <v>6021</v>
      </c>
      <c r="M97" s="48"/>
    </row>
    <row r="98" spans="1:13" s="49" customFormat="1">
      <c r="A98" s="39">
        <v>88</v>
      </c>
      <c r="B98" s="40" t="s">
        <v>19</v>
      </c>
      <c r="C98" s="40" t="s">
        <v>18</v>
      </c>
      <c r="D98" s="40"/>
      <c r="E98" s="40" t="s">
        <v>14</v>
      </c>
      <c r="F98" s="40">
        <v>2</v>
      </c>
      <c r="G98" s="41">
        <v>5414</v>
      </c>
      <c r="H98" s="45">
        <v>300</v>
      </c>
      <c r="I98" s="46"/>
      <c r="J98" s="46"/>
      <c r="K98" s="44">
        <f t="shared" si="26"/>
        <v>5714</v>
      </c>
      <c r="M98" s="48"/>
    </row>
    <row r="99" spans="1:13" s="49" customFormat="1">
      <c r="A99" s="39">
        <v>89</v>
      </c>
      <c r="B99" s="40" t="s">
        <v>19</v>
      </c>
      <c r="C99" s="40" t="s">
        <v>18</v>
      </c>
      <c r="D99" s="40"/>
      <c r="E99" s="40" t="s">
        <v>68</v>
      </c>
      <c r="F99" s="40">
        <v>5</v>
      </c>
      <c r="G99" s="41">
        <v>5972</v>
      </c>
      <c r="H99" s="45">
        <v>300</v>
      </c>
      <c r="I99" s="46"/>
      <c r="J99" s="46"/>
      <c r="K99" s="44">
        <f t="shared" si="26"/>
        <v>6272</v>
      </c>
      <c r="M99" s="48"/>
    </row>
    <row r="100" spans="1:13" s="49" customFormat="1">
      <c r="A100" s="39">
        <v>90</v>
      </c>
      <c r="B100" s="40" t="s">
        <v>19</v>
      </c>
      <c r="C100" s="40" t="s">
        <v>18</v>
      </c>
      <c r="D100" s="40"/>
      <c r="E100" s="40" t="s">
        <v>68</v>
      </c>
      <c r="F100" s="40">
        <v>4</v>
      </c>
      <c r="G100" s="41">
        <v>5828</v>
      </c>
      <c r="H100" s="45">
        <v>300</v>
      </c>
      <c r="I100" s="46"/>
      <c r="J100" s="46"/>
      <c r="K100" s="44">
        <f t="shared" si="26"/>
        <v>6128</v>
      </c>
      <c r="M100" s="48"/>
    </row>
    <row r="101" spans="1:13" s="49" customFormat="1">
      <c r="A101" s="39">
        <v>91</v>
      </c>
      <c r="B101" s="40" t="s">
        <v>19</v>
      </c>
      <c r="C101" s="40" t="s">
        <v>18</v>
      </c>
      <c r="D101" s="40"/>
      <c r="E101" s="40" t="s">
        <v>68</v>
      </c>
      <c r="F101" s="40">
        <v>3</v>
      </c>
      <c r="G101" s="41">
        <v>5687</v>
      </c>
      <c r="H101" s="45">
        <v>300</v>
      </c>
      <c r="I101" s="46"/>
      <c r="J101" s="46"/>
      <c r="K101" s="44">
        <f t="shared" si="26"/>
        <v>5987</v>
      </c>
      <c r="M101" s="48"/>
    </row>
    <row r="102" spans="1:13" s="49" customFormat="1">
      <c r="A102" s="39">
        <v>92</v>
      </c>
      <c r="B102" s="40" t="s">
        <v>19</v>
      </c>
      <c r="C102" s="40" t="s">
        <v>18</v>
      </c>
      <c r="D102" s="40"/>
      <c r="E102" s="40" t="s">
        <v>68</v>
      </c>
      <c r="F102" s="40">
        <v>2</v>
      </c>
      <c r="G102" s="41">
        <v>5414</v>
      </c>
      <c r="H102" s="45">
        <v>300</v>
      </c>
      <c r="I102" s="46"/>
      <c r="J102" s="46"/>
      <c r="K102" s="44">
        <f t="shared" si="26"/>
        <v>5714</v>
      </c>
      <c r="M102" s="48"/>
    </row>
    <row r="103" spans="1:13" s="49" customFormat="1">
      <c r="A103" s="39">
        <v>93</v>
      </c>
      <c r="B103" s="40" t="s">
        <v>69</v>
      </c>
      <c r="C103" s="40" t="s">
        <v>18</v>
      </c>
      <c r="D103" s="40"/>
      <c r="E103" s="40" t="s">
        <v>8</v>
      </c>
      <c r="F103" s="40">
        <v>5</v>
      </c>
      <c r="G103" s="41">
        <v>5654</v>
      </c>
      <c r="H103" s="45">
        <v>300</v>
      </c>
      <c r="I103" s="46"/>
      <c r="J103" s="46"/>
      <c r="K103" s="44">
        <f t="shared" si="26"/>
        <v>5954</v>
      </c>
      <c r="M103" s="48"/>
    </row>
    <row r="104" spans="1:13" s="49" customFormat="1">
      <c r="A104" s="39">
        <v>94</v>
      </c>
      <c r="B104" s="40" t="s">
        <v>72</v>
      </c>
      <c r="C104" s="40" t="s">
        <v>18</v>
      </c>
      <c r="D104" s="40"/>
      <c r="E104" s="40" t="s">
        <v>8</v>
      </c>
      <c r="F104" s="40">
        <v>5</v>
      </c>
      <c r="G104" s="41">
        <v>7770</v>
      </c>
      <c r="H104" s="45">
        <v>300</v>
      </c>
      <c r="I104" s="46"/>
      <c r="J104" s="46">
        <v>655</v>
      </c>
      <c r="K104" s="44">
        <f t="shared" ref="K104" si="27">SUM(G104:J104)</f>
        <v>8725</v>
      </c>
      <c r="M104" s="48"/>
    </row>
    <row r="105" spans="1:13" s="49" customFormat="1">
      <c r="A105" s="39">
        <v>95</v>
      </c>
      <c r="B105" s="40" t="s">
        <v>70</v>
      </c>
      <c r="C105" s="40" t="s">
        <v>18</v>
      </c>
      <c r="D105" s="40"/>
      <c r="E105" s="40"/>
      <c r="F105" s="40">
        <v>5</v>
      </c>
      <c r="G105" s="41">
        <v>7634</v>
      </c>
      <c r="H105" s="45">
        <v>300</v>
      </c>
      <c r="I105" s="46"/>
      <c r="J105" s="46"/>
      <c r="K105" s="44">
        <f t="shared" si="26"/>
        <v>7934</v>
      </c>
      <c r="M105" s="48"/>
    </row>
    <row r="106" spans="1:13" s="49" customFormat="1">
      <c r="A106" s="39">
        <v>96</v>
      </c>
      <c r="B106" s="40" t="s">
        <v>20</v>
      </c>
      <c r="C106" s="40" t="s">
        <v>18</v>
      </c>
      <c r="D106" s="40"/>
      <c r="E106" s="40"/>
      <c r="F106" s="40">
        <v>5</v>
      </c>
      <c r="G106" s="41">
        <v>6339</v>
      </c>
      <c r="H106" s="45">
        <v>300</v>
      </c>
      <c r="I106" s="46"/>
      <c r="J106" s="46"/>
      <c r="K106" s="44">
        <f t="shared" si="26"/>
        <v>6639</v>
      </c>
      <c r="M106" s="48"/>
    </row>
    <row r="107" spans="1:13" s="49" customFormat="1">
      <c r="A107" s="39">
        <v>97</v>
      </c>
      <c r="B107" s="40" t="s">
        <v>20</v>
      </c>
      <c r="C107" s="40" t="s">
        <v>18</v>
      </c>
      <c r="D107" s="40"/>
      <c r="E107" s="40"/>
      <c r="F107" s="40">
        <v>4</v>
      </c>
      <c r="G107" s="41">
        <v>6187</v>
      </c>
      <c r="H107" s="45">
        <v>300</v>
      </c>
      <c r="I107" s="46"/>
      <c r="J107" s="46"/>
      <c r="K107" s="44">
        <f t="shared" si="15"/>
        <v>6487</v>
      </c>
      <c r="M107" s="48"/>
    </row>
    <row r="108" spans="1:13" s="49" customFormat="1">
      <c r="A108" s="39">
        <v>98</v>
      </c>
      <c r="B108" s="40" t="s">
        <v>20</v>
      </c>
      <c r="C108" s="40" t="s">
        <v>18</v>
      </c>
      <c r="D108" s="40"/>
      <c r="E108" s="40"/>
      <c r="F108" s="40">
        <v>3</v>
      </c>
      <c r="G108" s="41">
        <v>6035</v>
      </c>
      <c r="H108" s="45">
        <v>300</v>
      </c>
      <c r="I108" s="46"/>
      <c r="J108" s="46"/>
      <c r="K108" s="44">
        <f t="shared" ref="K108" si="28">SUM(G108:J108)</f>
        <v>6335</v>
      </c>
      <c r="M108" s="48"/>
    </row>
    <row r="109" spans="1:13" s="49" customFormat="1">
      <c r="A109" s="39">
        <v>99</v>
      </c>
      <c r="B109" s="40" t="s">
        <v>20</v>
      </c>
      <c r="C109" s="40" t="s">
        <v>18</v>
      </c>
      <c r="D109" s="40"/>
      <c r="E109" s="40"/>
      <c r="F109" s="40">
        <v>2</v>
      </c>
      <c r="G109" s="41">
        <v>5747</v>
      </c>
      <c r="H109" s="45">
        <v>300</v>
      </c>
      <c r="I109" s="46"/>
      <c r="J109" s="46"/>
      <c r="K109" s="44">
        <f t="shared" si="15"/>
        <v>6047</v>
      </c>
      <c r="M109" s="48"/>
    </row>
    <row r="110" spans="1:13" s="49" customFormat="1">
      <c r="A110" s="39">
        <v>100</v>
      </c>
      <c r="B110" s="40" t="s">
        <v>42</v>
      </c>
      <c r="C110" s="40" t="s">
        <v>18</v>
      </c>
      <c r="D110" s="40"/>
      <c r="E110" s="40"/>
      <c r="F110" s="40">
        <v>5</v>
      </c>
      <c r="G110" s="41">
        <v>6339</v>
      </c>
      <c r="H110" s="45">
        <v>300</v>
      </c>
      <c r="I110" s="46"/>
      <c r="J110" s="46">
        <v>534</v>
      </c>
      <c r="K110" s="44">
        <f>SUM(G110:J110)</f>
        <v>7173</v>
      </c>
      <c r="M110" s="48"/>
    </row>
    <row r="111" spans="1:13" s="49" customFormat="1">
      <c r="A111" s="39">
        <v>101</v>
      </c>
      <c r="B111" s="40" t="s">
        <v>71</v>
      </c>
      <c r="C111" s="40" t="s">
        <v>18</v>
      </c>
      <c r="D111" s="40"/>
      <c r="E111" s="40"/>
      <c r="F111" s="40">
        <v>5</v>
      </c>
      <c r="G111" s="41">
        <v>6124</v>
      </c>
      <c r="H111" s="45">
        <v>300</v>
      </c>
      <c r="I111" s="46"/>
      <c r="J111" s="46"/>
      <c r="K111" s="44">
        <f t="shared" ref="K111" si="29">SUM(G111:J111)</f>
        <v>6424</v>
      </c>
      <c r="M111" s="48"/>
    </row>
    <row r="112" spans="1:13" s="49" customFormat="1">
      <c r="A112" s="39">
        <v>102</v>
      </c>
      <c r="B112" s="40" t="s">
        <v>71</v>
      </c>
      <c r="C112" s="40" t="s">
        <v>18</v>
      </c>
      <c r="D112" s="40"/>
      <c r="E112" s="40"/>
      <c r="F112" s="40">
        <v>4</v>
      </c>
      <c r="G112" s="41">
        <v>5972</v>
      </c>
      <c r="H112" s="45">
        <v>300</v>
      </c>
      <c r="I112" s="46"/>
      <c r="J112" s="46"/>
      <c r="K112" s="44">
        <f t="shared" ref="K112" si="30">SUM(G112:J112)</f>
        <v>6272</v>
      </c>
      <c r="M112" s="48"/>
    </row>
    <row r="113" spans="1:17" s="49" customFormat="1">
      <c r="A113" s="39">
        <v>103</v>
      </c>
      <c r="B113" s="40" t="s">
        <v>71</v>
      </c>
      <c r="C113" s="40" t="s">
        <v>18</v>
      </c>
      <c r="D113" s="40"/>
      <c r="E113" s="40"/>
      <c r="F113" s="40">
        <v>3</v>
      </c>
      <c r="G113" s="41">
        <v>5828</v>
      </c>
      <c r="H113" s="45">
        <v>300</v>
      </c>
      <c r="I113" s="46"/>
      <c r="J113" s="46"/>
      <c r="K113" s="44">
        <f t="shared" ref="K113" si="31">SUM(G113:J113)</f>
        <v>6128</v>
      </c>
      <c r="M113" s="48"/>
    </row>
    <row r="114" spans="1:17" s="49" customFormat="1" ht="15.75" thickBot="1">
      <c r="A114" s="54">
        <v>104</v>
      </c>
      <c r="B114" s="55" t="s">
        <v>71</v>
      </c>
      <c r="C114" s="55" t="s">
        <v>18</v>
      </c>
      <c r="D114" s="55"/>
      <c r="E114" s="55"/>
      <c r="F114" s="55">
        <v>2</v>
      </c>
      <c r="G114" s="56">
        <v>5550</v>
      </c>
      <c r="H114" s="57">
        <v>300</v>
      </c>
      <c r="I114" s="58"/>
      <c r="J114" s="58"/>
      <c r="K114" s="59">
        <f t="shared" si="15"/>
        <v>5850</v>
      </c>
      <c r="M114" s="48"/>
    </row>
    <row r="115" spans="1:17" s="7" customFormat="1" ht="54.75" customHeight="1">
      <c r="A115" s="83" t="s">
        <v>73</v>
      </c>
      <c r="B115" s="83"/>
      <c r="C115" s="83"/>
      <c r="D115" s="83"/>
      <c r="E115" s="83"/>
      <c r="F115" s="83"/>
      <c r="G115" s="83"/>
      <c r="H115" s="83"/>
      <c r="I115" s="83"/>
      <c r="J115" s="83"/>
      <c r="K115" s="83"/>
      <c r="L115" s="6"/>
    </row>
    <row r="116" spans="1:17" s="8" customFormat="1" ht="108.75" customHeight="1">
      <c r="A116" s="83" t="s">
        <v>46</v>
      </c>
      <c r="B116" s="83"/>
      <c r="C116" s="83"/>
      <c r="D116" s="83"/>
      <c r="E116" s="83"/>
      <c r="F116" s="83"/>
      <c r="G116" s="83"/>
      <c r="H116" s="83"/>
      <c r="I116" s="83"/>
      <c r="J116" s="83"/>
      <c r="K116" s="83"/>
    </row>
    <row r="117" spans="1:17" s="8" customFormat="1" ht="20.25" customHeight="1">
      <c r="A117" s="9" t="s">
        <v>45</v>
      </c>
      <c r="B117" s="10"/>
      <c r="C117" s="10"/>
      <c r="D117" s="10"/>
      <c r="E117" s="10"/>
      <c r="F117" s="10"/>
      <c r="H117" s="4"/>
      <c r="I117" s="4"/>
      <c r="J117" s="4"/>
      <c r="K117" s="4"/>
    </row>
    <row r="118" spans="1:17" s="8" customFormat="1" ht="56.25" customHeight="1">
      <c r="A118" s="84" t="s">
        <v>74</v>
      </c>
      <c r="B118" s="84"/>
      <c r="C118" s="84"/>
      <c r="D118" s="84"/>
      <c r="E118" s="84"/>
      <c r="F118" s="84"/>
      <c r="G118" s="84"/>
      <c r="H118" s="84"/>
      <c r="I118" s="84"/>
      <c r="J118" s="84"/>
      <c r="K118" s="84"/>
    </row>
    <row r="119" spans="1:17" s="8" customFormat="1" ht="131.25" customHeight="1">
      <c r="A119" s="84" t="s">
        <v>75</v>
      </c>
      <c r="B119" s="84"/>
      <c r="C119" s="84"/>
      <c r="D119" s="84"/>
      <c r="E119" s="84"/>
      <c r="F119" s="84"/>
      <c r="G119" s="84"/>
      <c r="H119" s="84"/>
      <c r="I119" s="84"/>
      <c r="J119" s="84"/>
      <c r="K119" s="84"/>
    </row>
    <row r="120" spans="1:17" s="8" customFormat="1" ht="34.5" customHeight="1">
      <c r="A120" s="67" t="s">
        <v>33</v>
      </c>
      <c r="B120" s="67"/>
      <c r="C120" s="67"/>
      <c r="D120" s="67"/>
      <c r="E120" s="67"/>
      <c r="F120" s="67"/>
      <c r="G120" s="67"/>
      <c r="H120" s="67"/>
      <c r="I120" s="67"/>
      <c r="J120" s="67"/>
      <c r="K120" s="67"/>
    </row>
    <row r="121" spans="1:17" s="8" customFormat="1" ht="84.75" customHeight="1">
      <c r="A121" s="67" t="s">
        <v>85</v>
      </c>
      <c r="B121" s="67"/>
      <c r="C121" s="67"/>
      <c r="D121" s="67"/>
      <c r="E121" s="67"/>
      <c r="F121" s="67"/>
      <c r="G121" s="67"/>
      <c r="H121" s="67"/>
      <c r="I121" s="67"/>
      <c r="J121" s="67"/>
      <c r="K121" s="67"/>
    </row>
    <row r="122" spans="1:17" s="8" customFormat="1" ht="69.75" customHeight="1">
      <c r="A122" s="67" t="s">
        <v>86</v>
      </c>
      <c r="B122" s="67"/>
      <c r="C122" s="67"/>
      <c r="D122" s="67"/>
      <c r="E122" s="67"/>
      <c r="F122" s="67"/>
      <c r="G122" s="67"/>
      <c r="H122" s="67"/>
      <c r="I122" s="67"/>
      <c r="J122" s="67"/>
      <c r="K122" s="67"/>
      <c r="L122" s="6"/>
      <c r="M122" s="6"/>
      <c r="N122" s="6"/>
      <c r="O122" s="6"/>
      <c r="P122" s="6"/>
      <c r="Q122" s="6"/>
    </row>
    <row r="123" spans="1:17" s="8" customFormat="1" ht="48.75" customHeight="1">
      <c r="A123" s="67" t="s">
        <v>51</v>
      </c>
      <c r="B123" s="67"/>
      <c r="C123" s="67"/>
      <c r="D123" s="67"/>
      <c r="E123" s="67"/>
      <c r="F123" s="67"/>
      <c r="G123" s="67"/>
      <c r="H123" s="67"/>
      <c r="I123" s="67"/>
      <c r="J123" s="67"/>
      <c r="K123" s="67"/>
      <c r="L123" s="6"/>
      <c r="M123" s="6"/>
      <c r="N123" s="6"/>
      <c r="O123" s="6"/>
      <c r="P123" s="6"/>
    </row>
    <row r="124" spans="1:17" s="8" customFormat="1" ht="87" customHeight="1">
      <c r="A124" s="67" t="s">
        <v>87</v>
      </c>
      <c r="B124" s="67"/>
      <c r="C124" s="67"/>
      <c r="D124" s="67"/>
      <c r="E124" s="67"/>
      <c r="F124" s="67"/>
      <c r="G124" s="67"/>
      <c r="H124" s="67"/>
      <c r="I124" s="67"/>
      <c r="J124" s="67"/>
      <c r="K124" s="67"/>
      <c r="L124" s="6"/>
      <c r="M124" s="6"/>
      <c r="N124" s="6"/>
      <c r="O124" s="6"/>
      <c r="P124" s="6"/>
    </row>
    <row r="125" spans="1:17" s="8" customFormat="1" ht="66" customHeight="1">
      <c r="A125" s="67" t="s">
        <v>92</v>
      </c>
      <c r="B125" s="67"/>
      <c r="C125" s="67"/>
      <c r="D125" s="67"/>
      <c r="E125" s="67"/>
      <c r="F125" s="67"/>
      <c r="G125" s="67"/>
      <c r="H125" s="67"/>
      <c r="I125" s="67"/>
      <c r="J125" s="67"/>
      <c r="K125" s="67"/>
      <c r="L125" s="6"/>
      <c r="M125" s="6"/>
      <c r="N125" s="6"/>
      <c r="O125" s="6"/>
      <c r="P125" s="6"/>
    </row>
    <row r="126" spans="1:17" s="8" customFormat="1" ht="98.25" customHeight="1">
      <c r="A126" s="67" t="s">
        <v>80</v>
      </c>
      <c r="B126" s="67"/>
      <c r="C126" s="67"/>
      <c r="D126" s="67"/>
      <c r="E126" s="67"/>
      <c r="F126" s="67"/>
      <c r="G126" s="67"/>
      <c r="H126" s="67"/>
      <c r="I126" s="67"/>
      <c r="J126" s="67"/>
      <c r="K126" s="67"/>
      <c r="L126" s="30"/>
      <c r="M126" s="30"/>
      <c r="N126" s="30"/>
      <c r="O126" s="30"/>
      <c r="P126" s="30"/>
    </row>
    <row r="127" spans="1:17" s="7" customFormat="1" ht="49.5" customHeight="1">
      <c r="A127" s="72" t="s">
        <v>76</v>
      </c>
      <c r="B127" s="72"/>
      <c r="C127" s="72"/>
      <c r="D127" s="72"/>
      <c r="E127" s="72"/>
      <c r="F127" s="72"/>
      <c r="G127" s="72"/>
      <c r="H127" s="72"/>
      <c r="I127" s="72"/>
      <c r="J127" s="72"/>
      <c r="K127" s="72"/>
      <c r="L127" s="11"/>
      <c r="M127" s="11"/>
      <c r="N127" s="11"/>
      <c r="O127" s="11"/>
      <c r="P127" s="11"/>
    </row>
    <row r="128" spans="1:17" s="7" customFormat="1" ht="33.75" customHeight="1">
      <c r="A128" s="72" t="s">
        <v>32</v>
      </c>
      <c r="B128" s="72"/>
      <c r="C128" s="72"/>
      <c r="D128" s="72"/>
      <c r="E128" s="72"/>
      <c r="F128" s="72"/>
      <c r="G128" s="72"/>
      <c r="H128" s="72"/>
      <c r="I128" s="72"/>
      <c r="J128" s="72"/>
      <c r="K128" s="72"/>
      <c r="L128" s="11"/>
      <c r="M128" s="11"/>
      <c r="N128" s="11"/>
      <c r="O128" s="11"/>
      <c r="P128" s="11"/>
    </row>
    <row r="129" spans="1:16" s="7" customFormat="1" ht="93" customHeight="1">
      <c r="A129" s="72" t="s">
        <v>88</v>
      </c>
      <c r="B129" s="72"/>
      <c r="C129" s="72"/>
      <c r="D129" s="72"/>
      <c r="E129" s="72"/>
      <c r="F129" s="72"/>
      <c r="G129" s="72"/>
      <c r="H129" s="72"/>
      <c r="I129" s="72"/>
      <c r="J129" s="72"/>
      <c r="K129" s="72"/>
      <c r="L129" s="11"/>
      <c r="M129" s="11"/>
      <c r="N129" s="11"/>
      <c r="O129" s="11"/>
      <c r="P129" s="11"/>
    </row>
    <row r="130" spans="1:16" s="7" customFormat="1" ht="96.75" customHeight="1">
      <c r="A130" s="72" t="s">
        <v>89</v>
      </c>
      <c r="B130" s="72"/>
      <c r="C130" s="72"/>
      <c r="D130" s="72"/>
      <c r="E130" s="72"/>
      <c r="F130" s="72"/>
      <c r="G130" s="72"/>
      <c r="H130" s="72"/>
      <c r="I130" s="72"/>
      <c r="J130" s="72"/>
      <c r="K130" s="72"/>
      <c r="L130" s="11"/>
      <c r="M130" s="11"/>
      <c r="N130" s="11"/>
      <c r="O130" s="11"/>
      <c r="P130" s="11"/>
    </row>
    <row r="131" spans="1:16" s="5" customFormat="1" ht="66.75" customHeight="1">
      <c r="A131" s="72" t="s">
        <v>90</v>
      </c>
      <c r="B131" s="72"/>
      <c r="C131" s="72"/>
      <c r="D131" s="72"/>
      <c r="E131" s="72"/>
      <c r="F131" s="72"/>
      <c r="G131" s="72"/>
      <c r="H131" s="72"/>
      <c r="I131" s="72"/>
      <c r="J131" s="72"/>
      <c r="K131" s="72"/>
      <c r="L131" s="12"/>
      <c r="M131" s="12"/>
      <c r="N131" s="12"/>
      <c r="O131" s="12"/>
      <c r="P131" s="12"/>
    </row>
    <row r="132" spans="1:16" s="5" customFormat="1" ht="34.5" customHeight="1">
      <c r="A132" s="73" t="s">
        <v>91</v>
      </c>
      <c r="B132" s="73"/>
      <c r="C132" s="73"/>
      <c r="D132" s="73"/>
      <c r="E132" s="73"/>
      <c r="F132" s="73"/>
      <c r="G132" s="73"/>
      <c r="H132" s="73"/>
      <c r="I132" s="73"/>
      <c r="J132" s="73"/>
      <c r="K132" s="73"/>
      <c r="L132" s="12"/>
      <c r="M132" s="12"/>
      <c r="N132" s="12"/>
      <c r="O132" s="12"/>
      <c r="P132" s="12"/>
    </row>
    <row r="133" spans="1:16" s="5" customFormat="1" ht="33" customHeight="1">
      <c r="A133" s="12"/>
      <c r="B133" s="12"/>
      <c r="C133" s="12"/>
      <c r="D133" s="12"/>
      <c r="E133" s="12"/>
      <c r="F133" s="12"/>
      <c r="G133" s="12"/>
      <c r="H133" s="12"/>
      <c r="I133" s="12"/>
      <c r="J133" s="12"/>
      <c r="K133" s="12"/>
      <c r="L133" s="12"/>
      <c r="M133" s="12"/>
      <c r="N133" s="12"/>
      <c r="O133" s="12"/>
      <c r="P133" s="12"/>
    </row>
    <row r="134" spans="1:16" s="13" customFormat="1">
      <c r="B134" s="31" t="s">
        <v>78</v>
      </c>
      <c r="D134" s="70"/>
      <c r="E134" s="71"/>
      <c r="F134" s="70" t="s">
        <v>77</v>
      </c>
      <c r="G134" s="71"/>
      <c r="H134" s="71"/>
      <c r="I134" s="14"/>
      <c r="J134" s="14"/>
      <c r="K134" s="14"/>
    </row>
    <row r="135" spans="1:16" s="13" customFormat="1" ht="15" customHeight="1">
      <c r="B135" s="31" t="s">
        <v>79</v>
      </c>
      <c r="D135" s="68"/>
      <c r="E135" s="69"/>
      <c r="F135" s="70"/>
      <c r="G135" s="71"/>
      <c r="H135" s="71"/>
      <c r="I135" s="15"/>
      <c r="J135" s="15"/>
      <c r="K135" s="14"/>
    </row>
    <row r="136" spans="1:16" ht="15" customHeight="1">
      <c r="B136" s="60"/>
      <c r="D136" s="68"/>
      <c r="E136" s="69"/>
      <c r="F136" s="16"/>
    </row>
    <row r="137" spans="1:16">
      <c r="G137" s="17"/>
      <c r="H137" s="14"/>
      <c r="I137" s="14"/>
      <c r="J137" s="14"/>
    </row>
    <row r="138" spans="1:16">
      <c r="G138" s="68" t="s">
        <v>52</v>
      </c>
      <c r="H138" s="69"/>
    </row>
    <row r="139" spans="1:16">
      <c r="G139" s="68" t="s">
        <v>53</v>
      </c>
      <c r="H139" s="69"/>
    </row>
    <row r="140" spans="1:16">
      <c r="G140" s="68"/>
      <c r="H140" s="69"/>
    </row>
    <row r="141" spans="1:16">
      <c r="B141" s="61"/>
      <c r="C141" s="61"/>
      <c r="D141" s="61"/>
      <c r="E141" s="61"/>
      <c r="F141" s="61"/>
      <c r="G141" s="62"/>
      <c r="H141" s="61"/>
      <c r="I141" s="61"/>
      <c r="J141" s="61"/>
    </row>
    <row r="142" spans="1:16">
      <c r="B142" s="61"/>
      <c r="C142" s="63"/>
      <c r="D142" s="63"/>
      <c r="E142" s="63"/>
      <c r="F142" s="63"/>
      <c r="G142" s="64"/>
      <c r="H142" s="63"/>
      <c r="I142" s="63"/>
      <c r="J142" s="63"/>
    </row>
    <row r="143" spans="1:16">
      <c r="B143" s="65"/>
      <c r="C143" s="65"/>
      <c r="D143" s="65"/>
      <c r="E143" s="65"/>
      <c r="F143" s="65"/>
      <c r="G143" s="66"/>
      <c r="H143" s="65"/>
      <c r="I143" s="65"/>
      <c r="J143" s="65"/>
    </row>
    <row r="144" spans="1:16">
      <c r="B144" s="61"/>
      <c r="C144" s="61"/>
      <c r="D144" s="61"/>
      <c r="E144" s="61"/>
      <c r="F144" s="61"/>
      <c r="G144" s="62"/>
      <c r="H144" s="61"/>
      <c r="I144" s="61"/>
      <c r="J144" s="61"/>
    </row>
    <row r="145" spans="2:10">
      <c r="B145" s="61"/>
      <c r="C145" s="61"/>
      <c r="D145" s="61"/>
      <c r="E145" s="61"/>
      <c r="F145" s="61"/>
      <c r="G145" s="62"/>
      <c r="H145" s="61"/>
      <c r="I145" s="61"/>
      <c r="J145" s="61"/>
    </row>
    <row r="146" spans="2:10">
      <c r="B146" s="61"/>
      <c r="C146" s="61"/>
      <c r="D146" s="61"/>
      <c r="E146" s="61"/>
      <c r="F146" s="61"/>
      <c r="G146" s="62"/>
      <c r="H146" s="61"/>
      <c r="I146" s="61"/>
      <c r="J146" s="61"/>
    </row>
    <row r="147" spans="2:10">
      <c r="B147" s="61"/>
      <c r="C147" s="61"/>
      <c r="D147" s="61"/>
      <c r="E147" s="61"/>
      <c r="F147" s="61"/>
      <c r="G147" s="62"/>
      <c r="H147" s="61"/>
      <c r="I147" s="61"/>
      <c r="J147" s="61"/>
    </row>
    <row r="148" spans="2:10">
      <c r="B148" s="61"/>
      <c r="C148" s="61"/>
      <c r="D148" s="61"/>
      <c r="E148" s="61"/>
      <c r="F148" s="61"/>
      <c r="G148" s="62"/>
      <c r="H148" s="61"/>
      <c r="I148" s="61"/>
      <c r="J148" s="61"/>
    </row>
    <row r="149" spans="2:10">
      <c r="B149" s="61"/>
      <c r="C149" s="61"/>
      <c r="D149" s="61"/>
      <c r="E149" s="61"/>
      <c r="F149" s="61"/>
      <c r="G149" s="62"/>
      <c r="H149" s="61"/>
      <c r="I149" s="61"/>
      <c r="J149" s="61"/>
    </row>
  </sheetData>
  <autoFilter ref="B8:G131"/>
  <mergeCells count="29">
    <mergeCell ref="A5:K5"/>
    <mergeCell ref="A6:K6"/>
    <mergeCell ref="A122:K122"/>
    <mergeCell ref="A9:K9"/>
    <mergeCell ref="A121:K121"/>
    <mergeCell ref="A52:K52"/>
    <mergeCell ref="A116:K116"/>
    <mergeCell ref="A118:K118"/>
    <mergeCell ref="A119:K119"/>
    <mergeCell ref="A120:K120"/>
    <mergeCell ref="A115:K115"/>
    <mergeCell ref="G140:H140"/>
    <mergeCell ref="D136:E136"/>
    <mergeCell ref="G138:H138"/>
    <mergeCell ref="G139:H139"/>
    <mergeCell ref="A127:K127"/>
    <mergeCell ref="F134:H134"/>
    <mergeCell ref="F135:H135"/>
    <mergeCell ref="A125:K125"/>
    <mergeCell ref="A123:K123"/>
    <mergeCell ref="A124:K124"/>
    <mergeCell ref="D135:E135"/>
    <mergeCell ref="D134:E134"/>
    <mergeCell ref="A128:K128"/>
    <mergeCell ref="A129:K129"/>
    <mergeCell ref="A130:K130"/>
    <mergeCell ref="A131:K131"/>
    <mergeCell ref="A132:K132"/>
    <mergeCell ref="A126:K126"/>
  </mergeCells>
  <conditionalFormatting sqref="G55 G3:P4 L5:P6 AV1:BB6 BD1:BE6">
    <cfRule type="cellIs" dxfId="1" priority="12" stopIfTrue="1" operator="lessThan">
      <formula>851</formula>
    </cfRule>
  </conditionalFormatting>
  <conditionalFormatting sqref="AP1:AP6">
    <cfRule type="cellIs" dxfId="0" priority="10" stopIfTrue="1" operator="lessThan">
      <formula>701</formula>
    </cfRule>
  </conditionalFormatting>
  <pageMargins left="0.70866141732283472" right="0.59055118110236227" top="0.31496062992125984" bottom="0.55118110236220474" header="0.31496062992125984" footer="0.35433070866141736"/>
  <pageSetup scale="88" fitToHeight="0" orientation="landscape" r:id="rId1"/>
  <headerFooter>
    <oddFooter>&amp;CPagina &amp;P</oddFooter>
  </headerFooter>
  <ignoredErrors>
    <ignoredError sqref="K51 K43 K46 K84 K114 K34:K36 K56 K89 K29 K109 K23:K27 K81 K74:K76 K78 K107 K87 K82" formulaRange="1"/>
    <ignoredError sqref="K47 K22" formula="1"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1</vt:i4>
      </vt:variant>
      <vt:variant>
        <vt:lpstr>Zone denumite</vt:lpstr>
      </vt:variant>
      <vt:variant>
        <vt:i4>1</vt:i4>
      </vt:variant>
    </vt:vector>
  </HeadingPairs>
  <TitlesOfParts>
    <vt:vector size="2" baseType="lpstr">
      <vt:lpstr>Sheet1</vt:lpstr>
      <vt:lpstr>Sheet1!Imprimare_titluri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2026-03-31T10:33:43Z</dcterms:modified>
</cp:coreProperties>
</file>