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-120" windowWidth="20640" windowHeight="11160"/>
  </bookViews>
  <sheets>
    <sheet name="IANUARIE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48" i="1"/>
  <c r="D47" i="1"/>
  <c r="D84" i="1" s="1"/>
</calcChain>
</file>

<file path=xl/sharedStrings.xml><?xml version="1.0" encoding="utf-8"?>
<sst xmlns="http://schemas.openxmlformats.org/spreadsheetml/2006/main" count="326" uniqueCount="106">
  <si>
    <t>SITUAŢIA PLĂŢILOR EFECTUATE ÎN LUNA IANUARIE 2021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</si>
  <si>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</si>
  <si>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</si>
  <si>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</si>
  <si>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</si>
  <si>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</si>
  <si>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</si>
  <si>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</si>
  <si>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</si>
  <si>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</si>
  <si>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07.01.2021</t>
  </si>
  <si>
    <t>card salarii</t>
  </si>
  <si>
    <t>RAIFFAISEN BANK</t>
  </si>
  <si>
    <t>70.10/10.01.01</t>
  </si>
  <si>
    <t>card salarii -indemnizatia de hrana</t>
  </si>
  <si>
    <t>70.10/10.01.17</t>
  </si>
  <si>
    <t>card salarii - CM unitate</t>
  </si>
  <si>
    <t>70.10/10.01.30</t>
  </si>
  <si>
    <t>card salarii - CM CASMB de recuperat</t>
  </si>
  <si>
    <t>card salarii - spor CFP</t>
  </si>
  <si>
    <t>70.10/10.01.06</t>
  </si>
  <si>
    <t>ING</t>
  </si>
  <si>
    <t>card salarii CM unitate</t>
  </si>
  <si>
    <t>BCR</t>
  </si>
  <si>
    <t>Anulat</t>
  </si>
  <si>
    <t>BANCA TRANSILVANIA</t>
  </si>
  <si>
    <t>pensie alimentara</t>
  </si>
  <si>
    <t>FIRST BANK</t>
  </si>
  <si>
    <t>garantie materiala</t>
  </si>
  <si>
    <t>CEC BANK</t>
  </si>
  <si>
    <t>impozit salarii</t>
  </si>
  <si>
    <t>BUGETUL DE STAT</t>
  </si>
  <si>
    <t>impozit cfp</t>
  </si>
  <si>
    <t>impozit -indemnizatia de hrana</t>
  </si>
  <si>
    <t>impozit salarii CM unitate</t>
  </si>
  <si>
    <t>impozit  CM  CASMB  de recuperat</t>
  </si>
  <si>
    <t>CAS salarii</t>
  </si>
  <si>
    <t>BUGETUL ASIG SOC DE STAT FD SPEC</t>
  </si>
  <si>
    <t>CAS cfp</t>
  </si>
  <si>
    <t>CAS -indemnizatia de hrana</t>
  </si>
  <si>
    <t>CAS salarii CM unitate</t>
  </si>
  <si>
    <t>CAS salarii CM  CASMB  de recuperat</t>
  </si>
  <si>
    <t>CASS angajati</t>
  </si>
  <si>
    <t>CASS cfp</t>
  </si>
  <si>
    <t>CASS -indemnizatia de hrana</t>
  </si>
  <si>
    <t>CAM 2.25%</t>
  </si>
  <si>
    <t>70.10/10.03.07</t>
  </si>
  <si>
    <t>comision CEC</t>
  </si>
  <si>
    <t>70.10/20.01.09</t>
  </si>
  <si>
    <t>13.01.2021</t>
  </si>
  <si>
    <t>NC 7 / 13.01.2021 abonament STB</t>
  </si>
  <si>
    <t>APS2</t>
  </si>
  <si>
    <t>70.10/20.06.01</t>
  </si>
  <si>
    <t>70.10/20.30.30</t>
  </si>
  <si>
    <t>27.01.2021</t>
  </si>
  <si>
    <t>NC 14 / 27.01.2021 cheltuieli trimitere corespondenta</t>
  </si>
  <si>
    <t>70.10/20.01.08</t>
  </si>
  <si>
    <t xml:space="preserve"> 70.10/20.30.30</t>
  </si>
  <si>
    <t>29.01.2021</t>
  </si>
  <si>
    <t>F 588176/07.01.2021/piese de schimb auto</t>
  </si>
  <si>
    <t>AUTO MARCUS</t>
  </si>
  <si>
    <t>70.10/20.01.06</t>
  </si>
  <si>
    <t>F 588176/07.01.2021/prestari servicii</t>
  </si>
  <si>
    <t>F 588176/07.01.2021/tva piese de schimb, prestari servicii</t>
  </si>
  <si>
    <t>F 2583/04.01.2021/ servicii paza</t>
  </si>
  <si>
    <t>INTEGRA GUARD</t>
  </si>
  <si>
    <t>F 2583/04.01.2021/ tva servicii paza</t>
  </si>
  <si>
    <t>F 11238085/06.01.2021/ servicii internet</t>
  </si>
  <si>
    <t>RCS&amp;RDS</t>
  </si>
  <si>
    <t>F 11238085/06.01.2021/ tva servicii internet</t>
  </si>
  <si>
    <t xml:space="preserve">F 5788 /04.01.2021 servicii mentenanta </t>
  </si>
  <si>
    <t>ALIZ INSTAL</t>
  </si>
  <si>
    <t xml:space="preserve">F 5788 /04.01.2021 tva servicii mentenanta </t>
  </si>
  <si>
    <t>F 2021001 /29.01.2021 service centrala incendiu</t>
  </si>
  <si>
    <t>ATLAS CORP</t>
  </si>
  <si>
    <t>F 2021001 /29.01.2021 tva service centrala incendiu</t>
  </si>
  <si>
    <t>F 11610249165 /08.01.2021 consum gaze naturale</t>
  </si>
  <si>
    <t>ENGIE</t>
  </si>
  <si>
    <t>70.10/20.01.03</t>
  </si>
  <si>
    <t>F 11610249165 /08.01.2021 tva consum gaze naturale</t>
  </si>
  <si>
    <t>F 334126/12.01.2021/ gazduire site</t>
  </si>
  <si>
    <t>INES GROUP</t>
  </si>
  <si>
    <t>F 334126/12.01.2021/ tva gazduire site</t>
  </si>
  <si>
    <t>F 2443584 /15.01.2021 abonament Lex Expert</t>
  </si>
  <si>
    <t>COMPANIA DE INFORMATICA NEAMT</t>
  </si>
  <si>
    <t>F 210300088032 /01.01.2021 abonament telefon</t>
  </si>
  <si>
    <t>TELEKOM</t>
  </si>
  <si>
    <t>F 210300088032 /01.01.2021 tva abonament telefon</t>
  </si>
  <si>
    <t>F ANB210023072/14.01.2021/ tva consum apa si canalizare</t>
  </si>
  <si>
    <t>APA NOVA</t>
  </si>
  <si>
    <t>F ANB210015394/14.01.2021/ consum apa si canalizare</t>
  </si>
  <si>
    <t>70.10/20.01.04</t>
  </si>
  <si>
    <t>F ANB210015394/14.01.2021/ tva consum apa si canalizare</t>
  </si>
  <si>
    <t>F ANB210019770/14.01.2021/ tva consum apa si canalizare</t>
  </si>
  <si>
    <t>F ANB210016077/14.01.2021/ consum apa si canalizare</t>
  </si>
  <si>
    <t>F ANB210016077/14.01.2021/ tva consum apa si canalizare</t>
  </si>
  <si>
    <t>F ANB210018123/14.01.2021/ consum apa si canalizare</t>
  </si>
  <si>
    <t>F ANB210018123/14.01.2021/ tva consum apa si canalizare</t>
  </si>
  <si>
    <t>F ANB210023207/14.01.2021/ tva consum apa si canalizare</t>
  </si>
  <si>
    <t>F ANB210020897/14.01.2021/ tva consum apa si canalizare</t>
  </si>
  <si>
    <t>F 21MI01267365 /20.01.2021 consum energie electrica</t>
  </si>
  <si>
    <t>ENEL</t>
  </si>
  <si>
    <t>PV 88185 / 07.01.2021</t>
  </si>
  <si>
    <t>DVBL</t>
  </si>
  <si>
    <t>reintregire cheltuieli agenti economici</t>
  </si>
  <si>
    <t>TOTAL LUNA IANUARIE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</si>
</sst>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0" fontId="2" fillId="0" borderId="1" xfId="2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165" fontId="0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5" fontId="0" fillId="0" borderId="1" xfId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 wrapText="1"/>
    </xf>
    <xf numFmtId="0" fontId="0" fillId="0" borderId="1" xfId="0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/>
    <xf numFmtId="4" fontId="0" fillId="0" borderId="0" xfId="0" applyNumberFormat="1"/>
    <xf numFmtId="0" fontId="4" fillId="0" borderId="0" xfId="2" applyFont="1" applyAlignment="1">
      <alignment horizontal="center" vertical="center" wrapText="1"/>
    </xf>
  </cellXfs>
  <cellStyles count="3">
    <cellStyle name="Normal" xfId="0" builtinId="0"/>
    <cellStyle name="Normal 2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84"/>
  <sheetViews>
    <sheetView tabSelected="1" workbookViewId="0">
      <selection activeCell="E90" sqref="E90"/>
    </sheetView>
  </sheetViews>
  <sheetFormatPr defaultRowHeight="15" x14ac:dyDescent="0.25"/>
  <cols>
    <col min="2" max="2" width="18.140625" customWidth="1"/>
    <col min="3" max="4" width="17.85546875" customWidth="1"/>
    <col min="5" max="5" width="28.285156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28" t="s">
        <v>0</v>
      </c>
      <c r="B2" s="28"/>
      <c r="C2" s="28"/>
      <c r="D2" s="28"/>
      <c r="E2" s="28"/>
      <c r="F2" s="28"/>
      <c r="G2" s="28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76.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43.5" customHeight="1" x14ac:dyDescent="0.25">
      <c r="A5" s="5">
        <v>1</v>
      </c>
      <c r="B5" s="5" t="s">
        <v>10</v>
      </c>
      <c r="C5" s="5">
        <v>1</v>
      </c>
      <c r="D5" s="6">
        <v>4449</v>
      </c>
      <c r="E5" s="7" t="s">
        <v>11</v>
      </c>
      <c r="F5" s="7" t="s">
        <v>12</v>
      </c>
      <c r="G5" s="7" t="s">
        <v>13</v>
      </c>
      <c r="H5" s="4"/>
    </row>
    <row r="6" spans="1:12" s="3" customFormat="1" ht="43.5" customHeight="1" x14ac:dyDescent="0.25">
      <c r="A6" s="5">
        <v>2</v>
      </c>
      <c r="B6" s="5" t="s">
        <v>10</v>
      </c>
      <c r="C6" s="5">
        <v>2</v>
      </c>
      <c r="D6" s="6">
        <v>202</v>
      </c>
      <c r="E6" s="7" t="s">
        <v>14</v>
      </c>
      <c r="F6" s="7" t="s">
        <v>12</v>
      </c>
      <c r="G6" s="8" t="s">
        <v>15</v>
      </c>
      <c r="H6" s="4"/>
    </row>
    <row r="7" spans="1:12" s="3" customFormat="1" ht="30" customHeight="1" x14ac:dyDescent="0.25">
      <c r="A7" s="5">
        <v>3</v>
      </c>
      <c r="B7" s="5" t="s">
        <v>10</v>
      </c>
      <c r="C7" s="5">
        <v>3</v>
      </c>
      <c r="D7" s="9">
        <v>2105</v>
      </c>
      <c r="E7" s="7" t="s">
        <v>11</v>
      </c>
      <c r="F7" s="7" t="s">
        <v>12</v>
      </c>
      <c r="G7" s="7" t="s">
        <v>13</v>
      </c>
      <c r="H7" s="7"/>
      <c r="J7" s="10"/>
    </row>
    <row r="8" spans="1:12" s="3" customFormat="1" ht="30" customHeight="1" x14ac:dyDescent="0.25">
      <c r="A8" s="5">
        <v>4</v>
      </c>
      <c r="B8" s="5" t="s">
        <v>10</v>
      </c>
      <c r="C8" s="5">
        <v>4</v>
      </c>
      <c r="D8" s="9">
        <v>183</v>
      </c>
      <c r="E8" s="7" t="s">
        <v>14</v>
      </c>
      <c r="F8" s="7" t="s">
        <v>12</v>
      </c>
      <c r="G8" s="8" t="s">
        <v>15</v>
      </c>
      <c r="H8" s="7"/>
      <c r="J8" s="10"/>
    </row>
    <row r="9" spans="1:12" s="3" customFormat="1" ht="30" customHeight="1" x14ac:dyDescent="0.25">
      <c r="A9" s="5">
        <v>5</v>
      </c>
      <c r="B9" s="5" t="s">
        <v>10</v>
      </c>
      <c r="C9" s="5">
        <v>5</v>
      </c>
      <c r="D9" s="9">
        <v>1018</v>
      </c>
      <c r="E9" s="7" t="s">
        <v>11</v>
      </c>
      <c r="F9" s="7" t="s">
        <v>12</v>
      </c>
      <c r="G9" s="7" t="s">
        <v>13</v>
      </c>
      <c r="H9" s="7"/>
      <c r="J9" s="10"/>
    </row>
    <row r="10" spans="1:12" s="3" customFormat="1" ht="30" customHeight="1" x14ac:dyDescent="0.25">
      <c r="A10" s="5">
        <v>6</v>
      </c>
      <c r="B10" s="5" t="s">
        <v>10</v>
      </c>
      <c r="C10" s="5">
        <v>6</v>
      </c>
      <c r="D10" s="9">
        <v>193</v>
      </c>
      <c r="E10" s="7" t="s">
        <v>14</v>
      </c>
      <c r="F10" s="7" t="s">
        <v>12</v>
      </c>
      <c r="G10" s="8" t="s">
        <v>15</v>
      </c>
      <c r="H10" s="7"/>
      <c r="J10" s="10"/>
    </row>
    <row r="11" spans="1:12" s="3" customFormat="1" ht="30" customHeight="1" x14ac:dyDescent="0.25">
      <c r="A11" s="5">
        <v>7</v>
      </c>
      <c r="B11" s="5" t="s">
        <v>10</v>
      </c>
      <c r="C11" s="5">
        <v>7</v>
      </c>
      <c r="D11" s="9">
        <v>408</v>
      </c>
      <c r="E11" s="8" t="s">
        <v>16</v>
      </c>
      <c r="F11" s="7" t="s">
        <v>12</v>
      </c>
      <c r="G11" s="8" t="s">
        <v>17</v>
      </c>
      <c r="H11" s="7"/>
      <c r="J11" s="10"/>
    </row>
    <row r="12" spans="1:12" s="3" customFormat="1" ht="30" customHeight="1" x14ac:dyDescent="0.25">
      <c r="A12" s="5">
        <v>8</v>
      </c>
      <c r="B12" s="5" t="s">
        <v>10</v>
      </c>
      <c r="C12" s="5">
        <v>8</v>
      </c>
      <c r="D12" s="9">
        <v>816</v>
      </c>
      <c r="E12" s="8" t="s">
        <v>18</v>
      </c>
      <c r="F12" s="7" t="s">
        <v>12</v>
      </c>
      <c r="G12" s="7" t="s">
        <v>13</v>
      </c>
      <c r="H12" s="7"/>
      <c r="J12" s="10"/>
    </row>
    <row r="13" spans="1:12" s="3" customFormat="1" ht="30" customHeight="1" x14ac:dyDescent="0.25">
      <c r="A13" s="5">
        <v>9</v>
      </c>
      <c r="B13" s="5" t="s">
        <v>10</v>
      </c>
      <c r="C13" s="5">
        <v>9</v>
      </c>
      <c r="D13" s="9">
        <v>4449</v>
      </c>
      <c r="E13" s="7" t="s">
        <v>11</v>
      </c>
      <c r="F13" s="7" t="s">
        <v>12</v>
      </c>
      <c r="G13" s="7" t="s">
        <v>13</v>
      </c>
      <c r="H13" s="7"/>
      <c r="J13" s="10"/>
      <c r="K13" s="10"/>
    </row>
    <row r="14" spans="1:12" s="3" customFormat="1" ht="30" customHeight="1" x14ac:dyDescent="0.25">
      <c r="A14" s="5">
        <v>10</v>
      </c>
      <c r="B14" s="5" t="s">
        <v>10</v>
      </c>
      <c r="C14" s="5">
        <v>10</v>
      </c>
      <c r="D14" s="9">
        <v>445</v>
      </c>
      <c r="E14" s="8" t="s">
        <v>19</v>
      </c>
      <c r="F14" s="7" t="s">
        <v>12</v>
      </c>
      <c r="G14" s="7" t="s">
        <v>20</v>
      </c>
      <c r="H14" s="7"/>
      <c r="J14" s="10"/>
      <c r="K14" s="10"/>
    </row>
    <row r="15" spans="1:12" s="3" customFormat="1" ht="30" customHeight="1" x14ac:dyDescent="0.25">
      <c r="A15" s="5">
        <v>11</v>
      </c>
      <c r="B15" s="5" t="s">
        <v>10</v>
      </c>
      <c r="C15" s="5">
        <v>11</v>
      </c>
      <c r="D15" s="9">
        <v>202</v>
      </c>
      <c r="E15" s="7" t="s">
        <v>14</v>
      </c>
      <c r="F15" s="7" t="s">
        <v>12</v>
      </c>
      <c r="G15" s="8" t="s">
        <v>15</v>
      </c>
      <c r="H15" s="7"/>
      <c r="J15" s="10"/>
      <c r="K15" s="10"/>
    </row>
    <row r="16" spans="1:12" s="3" customFormat="1" ht="30" customHeight="1" x14ac:dyDescent="0.25">
      <c r="A16" s="5">
        <v>12</v>
      </c>
      <c r="B16" s="5" t="s">
        <v>10</v>
      </c>
      <c r="C16" s="5">
        <v>12</v>
      </c>
      <c r="D16" s="9">
        <v>7176</v>
      </c>
      <c r="E16" s="7" t="s">
        <v>11</v>
      </c>
      <c r="F16" s="7" t="s">
        <v>12</v>
      </c>
      <c r="G16" s="7" t="s">
        <v>13</v>
      </c>
      <c r="H16" s="7"/>
      <c r="J16" s="10"/>
      <c r="K16" s="10"/>
    </row>
    <row r="17" spans="1:93" s="3" customFormat="1" ht="30" customHeight="1" x14ac:dyDescent="0.25">
      <c r="A17" s="5">
        <v>13</v>
      </c>
      <c r="B17" s="5" t="s">
        <v>10</v>
      </c>
      <c r="C17" s="5">
        <v>13</v>
      </c>
      <c r="D17" s="9">
        <v>202</v>
      </c>
      <c r="E17" s="7" t="s">
        <v>14</v>
      </c>
      <c r="F17" s="7" t="s">
        <v>12</v>
      </c>
      <c r="G17" s="8" t="s">
        <v>15</v>
      </c>
      <c r="H17" s="7"/>
      <c r="J17" s="10"/>
      <c r="K17" s="10"/>
    </row>
    <row r="18" spans="1:93" s="3" customFormat="1" ht="30" customHeight="1" x14ac:dyDescent="0.25">
      <c r="A18" s="5">
        <v>14</v>
      </c>
      <c r="B18" s="5" t="s">
        <v>10</v>
      </c>
      <c r="C18" s="5">
        <v>14</v>
      </c>
      <c r="D18" s="9">
        <v>6006</v>
      </c>
      <c r="E18" s="7" t="s">
        <v>11</v>
      </c>
      <c r="F18" s="7" t="s">
        <v>12</v>
      </c>
      <c r="G18" s="7" t="s">
        <v>13</v>
      </c>
      <c r="H18" s="7"/>
      <c r="J18" s="10"/>
    </row>
    <row r="19" spans="1:93" s="3" customFormat="1" ht="30" customHeight="1" x14ac:dyDescent="0.25">
      <c r="A19" s="5">
        <v>15</v>
      </c>
      <c r="B19" s="5" t="s">
        <v>10</v>
      </c>
      <c r="C19" s="5">
        <v>15</v>
      </c>
      <c r="D19" s="9">
        <v>202</v>
      </c>
      <c r="E19" s="7" t="s">
        <v>14</v>
      </c>
      <c r="F19" s="7" t="s">
        <v>12</v>
      </c>
      <c r="G19" s="8" t="s">
        <v>15</v>
      </c>
      <c r="H19" s="7"/>
      <c r="J19" s="10"/>
    </row>
    <row r="20" spans="1:93" s="3" customFormat="1" ht="30" customHeight="1" x14ac:dyDescent="0.25">
      <c r="A20" s="5">
        <v>16</v>
      </c>
      <c r="B20" s="5" t="s">
        <v>10</v>
      </c>
      <c r="C20" s="5">
        <v>16</v>
      </c>
      <c r="D20" s="9">
        <v>28999</v>
      </c>
      <c r="E20" s="7" t="s">
        <v>11</v>
      </c>
      <c r="F20" s="7" t="s">
        <v>21</v>
      </c>
      <c r="G20" s="7" t="s">
        <v>13</v>
      </c>
      <c r="H20" s="7"/>
      <c r="J20" s="10"/>
    </row>
    <row r="21" spans="1:93" s="3" customFormat="1" ht="30" customHeight="1" x14ac:dyDescent="0.25">
      <c r="A21" s="5">
        <v>17</v>
      </c>
      <c r="B21" s="5" t="s">
        <v>10</v>
      </c>
      <c r="C21" s="5">
        <v>17</v>
      </c>
      <c r="D21" s="9">
        <v>1538</v>
      </c>
      <c r="E21" s="7" t="s">
        <v>14</v>
      </c>
      <c r="F21" s="7" t="s">
        <v>21</v>
      </c>
      <c r="G21" s="8" t="s">
        <v>15</v>
      </c>
      <c r="H21" s="7"/>
      <c r="J21" s="10"/>
    </row>
    <row r="22" spans="1:93" s="3" customFormat="1" ht="30" customHeight="1" x14ac:dyDescent="0.25">
      <c r="A22" s="5">
        <v>18</v>
      </c>
      <c r="B22" s="5" t="s">
        <v>10</v>
      </c>
      <c r="C22" s="5">
        <v>18</v>
      </c>
      <c r="D22" s="9">
        <v>3145</v>
      </c>
      <c r="E22" s="7" t="s">
        <v>22</v>
      </c>
      <c r="F22" s="7" t="s">
        <v>21</v>
      </c>
      <c r="G22" s="7" t="s">
        <v>17</v>
      </c>
      <c r="H22" s="7"/>
      <c r="J22" s="10"/>
    </row>
    <row r="23" spans="1:93" s="3" customFormat="1" ht="30" customHeight="1" x14ac:dyDescent="0.25">
      <c r="A23" s="5">
        <v>19</v>
      </c>
      <c r="B23" s="5" t="s">
        <v>10</v>
      </c>
      <c r="C23" s="5">
        <v>19</v>
      </c>
      <c r="D23" s="9">
        <v>66499</v>
      </c>
      <c r="E23" s="7" t="s">
        <v>11</v>
      </c>
      <c r="F23" s="7" t="s">
        <v>23</v>
      </c>
      <c r="G23" s="7" t="s">
        <v>13</v>
      </c>
      <c r="H23" s="8" t="s">
        <v>24</v>
      </c>
    </row>
    <row r="24" spans="1:93" s="3" customFormat="1" ht="30" customHeight="1" x14ac:dyDescent="0.25">
      <c r="A24" s="5">
        <v>20</v>
      </c>
      <c r="B24" s="5" t="s">
        <v>10</v>
      </c>
      <c r="C24" s="5">
        <v>20</v>
      </c>
      <c r="D24" s="9">
        <v>3724</v>
      </c>
      <c r="E24" s="7" t="s">
        <v>14</v>
      </c>
      <c r="F24" s="7" t="s">
        <v>23</v>
      </c>
      <c r="G24" s="8" t="s">
        <v>15</v>
      </c>
      <c r="H24" s="8" t="s">
        <v>24</v>
      </c>
    </row>
    <row r="25" spans="1:93" s="3" customFormat="1" ht="30" customHeight="1" x14ac:dyDescent="0.25">
      <c r="A25" s="5">
        <v>21</v>
      </c>
      <c r="B25" s="5" t="s">
        <v>10</v>
      </c>
      <c r="C25" s="5">
        <v>21</v>
      </c>
      <c r="D25" s="9">
        <v>2597</v>
      </c>
      <c r="E25" s="7" t="s">
        <v>22</v>
      </c>
      <c r="F25" s="7" t="s">
        <v>23</v>
      </c>
      <c r="G25" s="7" t="s">
        <v>17</v>
      </c>
      <c r="H25" s="7"/>
    </row>
    <row r="26" spans="1:93" s="3" customFormat="1" ht="30" customHeight="1" x14ac:dyDescent="0.25">
      <c r="A26" s="5">
        <v>22</v>
      </c>
      <c r="B26" s="5" t="s">
        <v>10</v>
      </c>
      <c r="C26" s="5">
        <v>22</v>
      </c>
      <c r="D26" s="9">
        <v>7461</v>
      </c>
      <c r="E26" s="7" t="s">
        <v>11</v>
      </c>
      <c r="F26" s="7" t="s">
        <v>25</v>
      </c>
      <c r="G26" s="7" t="s">
        <v>13</v>
      </c>
      <c r="H26" s="7"/>
    </row>
    <row r="27" spans="1:93" s="3" customFormat="1" ht="30" customHeight="1" x14ac:dyDescent="0.25">
      <c r="A27" s="5">
        <v>23</v>
      </c>
      <c r="B27" s="5" t="s">
        <v>10</v>
      </c>
      <c r="C27" s="5">
        <v>23</v>
      </c>
      <c r="D27" s="9">
        <v>374</v>
      </c>
      <c r="E27" s="7" t="s">
        <v>14</v>
      </c>
      <c r="F27" s="7" t="s">
        <v>25</v>
      </c>
      <c r="G27" s="8" t="s">
        <v>15</v>
      </c>
      <c r="H27" s="7"/>
    </row>
    <row r="28" spans="1:93" s="12" customFormat="1" ht="30" customHeight="1" x14ac:dyDescent="0.25">
      <c r="A28" s="5">
        <v>24</v>
      </c>
      <c r="B28" s="5" t="s">
        <v>10</v>
      </c>
      <c r="C28" s="5">
        <v>24</v>
      </c>
      <c r="D28" s="11">
        <v>300</v>
      </c>
      <c r="E28" s="7" t="s">
        <v>26</v>
      </c>
      <c r="F28" s="7" t="s">
        <v>27</v>
      </c>
      <c r="G28" s="7" t="s">
        <v>13</v>
      </c>
      <c r="H28" s="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</row>
    <row r="29" spans="1:93" s="3" customFormat="1" ht="30" customHeight="1" x14ac:dyDescent="0.25">
      <c r="A29" s="5">
        <v>25</v>
      </c>
      <c r="B29" s="5" t="s">
        <v>10</v>
      </c>
      <c r="C29" s="5">
        <v>25</v>
      </c>
      <c r="D29" s="9">
        <v>514</v>
      </c>
      <c r="E29" s="8" t="s">
        <v>28</v>
      </c>
      <c r="F29" s="8" t="s">
        <v>29</v>
      </c>
      <c r="G29" s="7" t="s">
        <v>13</v>
      </c>
      <c r="H29" s="7"/>
    </row>
    <row r="30" spans="1:93" s="3" customFormat="1" ht="30" customHeight="1" x14ac:dyDescent="0.25">
      <c r="A30" s="5">
        <v>26</v>
      </c>
      <c r="B30" s="5" t="s">
        <v>10</v>
      </c>
      <c r="C30" s="5">
        <v>26</v>
      </c>
      <c r="D30" s="9">
        <v>14304</v>
      </c>
      <c r="E30" s="7" t="s">
        <v>30</v>
      </c>
      <c r="F30" s="7" t="s">
        <v>31</v>
      </c>
      <c r="G30" s="13" t="s">
        <v>13</v>
      </c>
      <c r="H30" s="7"/>
    </row>
    <row r="31" spans="1:93" s="3" customFormat="1" ht="30" customHeight="1" x14ac:dyDescent="0.25">
      <c r="A31" s="5">
        <v>27</v>
      </c>
      <c r="B31" s="5" t="s">
        <v>10</v>
      </c>
      <c r="C31" s="5">
        <v>27</v>
      </c>
      <c r="D31" s="9">
        <v>49</v>
      </c>
      <c r="E31" s="7" t="s">
        <v>32</v>
      </c>
      <c r="F31" s="7" t="s">
        <v>31</v>
      </c>
      <c r="G31" s="13" t="s">
        <v>20</v>
      </c>
      <c r="H31" s="13"/>
    </row>
    <row r="32" spans="1:93" s="3" customFormat="1" ht="30" customHeight="1" x14ac:dyDescent="0.25">
      <c r="A32" s="5">
        <v>28</v>
      </c>
      <c r="B32" s="5" t="s">
        <v>10</v>
      </c>
      <c r="C32" s="5">
        <v>28</v>
      </c>
      <c r="D32" s="9">
        <v>767</v>
      </c>
      <c r="E32" s="7" t="s">
        <v>33</v>
      </c>
      <c r="F32" s="7" t="s">
        <v>31</v>
      </c>
      <c r="G32" s="13" t="s">
        <v>15</v>
      </c>
      <c r="H32" s="13"/>
    </row>
    <row r="33" spans="1:8" s="3" customFormat="1" ht="30" customHeight="1" x14ac:dyDescent="0.25">
      <c r="A33" s="5">
        <v>29</v>
      </c>
      <c r="B33" s="5" t="s">
        <v>10</v>
      </c>
      <c r="C33" s="5">
        <v>29</v>
      </c>
      <c r="D33" s="14">
        <v>682</v>
      </c>
      <c r="E33" s="8" t="s">
        <v>34</v>
      </c>
      <c r="F33" s="7" t="s">
        <v>31</v>
      </c>
      <c r="G33" s="13" t="s">
        <v>17</v>
      </c>
      <c r="H33" s="13"/>
    </row>
    <row r="34" spans="1:8" s="3" customFormat="1" ht="30" customHeight="1" x14ac:dyDescent="0.25">
      <c r="A34" s="5">
        <v>30</v>
      </c>
      <c r="B34" s="5" t="s">
        <v>10</v>
      </c>
      <c r="C34" s="5">
        <v>30</v>
      </c>
      <c r="D34" s="14">
        <v>91</v>
      </c>
      <c r="E34" s="13" t="s">
        <v>35</v>
      </c>
      <c r="F34" s="7" t="s">
        <v>31</v>
      </c>
      <c r="G34" s="13" t="s">
        <v>13</v>
      </c>
      <c r="H34" s="13"/>
    </row>
    <row r="35" spans="1:8" s="3" customFormat="1" ht="30" customHeight="1" x14ac:dyDescent="0.25">
      <c r="A35" s="5">
        <v>31</v>
      </c>
      <c r="B35" s="5" t="s">
        <v>10</v>
      </c>
      <c r="C35" s="5">
        <v>31</v>
      </c>
      <c r="D35" s="14">
        <v>55103</v>
      </c>
      <c r="E35" s="13" t="s">
        <v>36</v>
      </c>
      <c r="F35" s="13" t="s">
        <v>37</v>
      </c>
      <c r="G35" s="13" t="s">
        <v>13</v>
      </c>
      <c r="H35" s="13"/>
    </row>
    <row r="36" spans="1:8" s="3" customFormat="1" ht="30" customHeight="1" x14ac:dyDescent="0.25">
      <c r="A36" s="5">
        <v>32</v>
      </c>
      <c r="B36" s="5" t="s">
        <v>10</v>
      </c>
      <c r="C36" s="5">
        <v>32</v>
      </c>
      <c r="D36" s="14">
        <v>190</v>
      </c>
      <c r="E36" s="13" t="s">
        <v>38</v>
      </c>
      <c r="F36" s="13" t="s">
        <v>37</v>
      </c>
      <c r="G36" s="13" t="s">
        <v>20</v>
      </c>
      <c r="H36" s="13"/>
    </row>
    <row r="37" spans="1:8" s="3" customFormat="1" ht="30" customHeight="1" x14ac:dyDescent="0.25">
      <c r="A37" s="5">
        <v>33</v>
      </c>
      <c r="B37" s="5" t="s">
        <v>10</v>
      </c>
      <c r="C37" s="5">
        <v>33</v>
      </c>
      <c r="D37" s="14">
        <v>2934</v>
      </c>
      <c r="E37" s="8" t="s">
        <v>39</v>
      </c>
      <c r="F37" s="13" t="s">
        <v>37</v>
      </c>
      <c r="G37" s="13" t="s">
        <v>15</v>
      </c>
      <c r="H37" s="13"/>
    </row>
    <row r="38" spans="1:8" s="3" customFormat="1" ht="30" customHeight="1" x14ac:dyDescent="0.25">
      <c r="A38" s="5">
        <v>34</v>
      </c>
      <c r="B38" s="5" t="s">
        <v>10</v>
      </c>
      <c r="C38" s="5">
        <v>34</v>
      </c>
      <c r="D38" s="14">
        <v>2277</v>
      </c>
      <c r="E38" s="13" t="s">
        <v>40</v>
      </c>
      <c r="F38" s="13" t="s">
        <v>37</v>
      </c>
      <c r="G38" s="13" t="s">
        <v>17</v>
      </c>
      <c r="H38" s="13"/>
    </row>
    <row r="39" spans="1:8" s="3" customFormat="1" ht="30" customHeight="1" x14ac:dyDescent="0.25">
      <c r="A39" s="5">
        <v>35</v>
      </c>
      <c r="B39" s="5" t="s">
        <v>10</v>
      </c>
      <c r="C39" s="5">
        <v>35</v>
      </c>
      <c r="D39" s="14">
        <v>302</v>
      </c>
      <c r="E39" s="13" t="s">
        <v>41</v>
      </c>
      <c r="F39" s="13" t="s">
        <v>37</v>
      </c>
      <c r="G39" s="13" t="s">
        <v>13</v>
      </c>
      <c r="H39" s="13"/>
    </row>
    <row r="40" spans="1:8" s="3" customFormat="1" ht="30" customHeight="1" x14ac:dyDescent="0.25">
      <c r="A40" s="5">
        <v>36</v>
      </c>
      <c r="B40" s="5" t="s">
        <v>10</v>
      </c>
      <c r="C40" s="5">
        <v>36</v>
      </c>
      <c r="D40" s="14">
        <v>22038</v>
      </c>
      <c r="E40" s="13" t="s">
        <v>42</v>
      </c>
      <c r="F40" s="13" t="s">
        <v>37</v>
      </c>
      <c r="G40" s="13" t="s">
        <v>13</v>
      </c>
      <c r="H40" s="13"/>
    </row>
    <row r="41" spans="1:8" s="3" customFormat="1" ht="30" customHeight="1" x14ac:dyDescent="0.25">
      <c r="A41" s="5">
        <v>37</v>
      </c>
      <c r="B41" s="5" t="s">
        <v>10</v>
      </c>
      <c r="C41" s="5">
        <v>37</v>
      </c>
      <c r="D41" s="14">
        <v>76</v>
      </c>
      <c r="E41" s="13" t="s">
        <v>43</v>
      </c>
      <c r="F41" s="13" t="s">
        <v>37</v>
      </c>
      <c r="G41" s="13" t="s">
        <v>20</v>
      </c>
      <c r="H41" s="13"/>
    </row>
    <row r="42" spans="1:8" s="3" customFormat="1" ht="30" customHeight="1" x14ac:dyDescent="0.25">
      <c r="A42" s="5">
        <v>38</v>
      </c>
      <c r="B42" s="5" t="s">
        <v>10</v>
      </c>
      <c r="C42" s="5">
        <v>38</v>
      </c>
      <c r="D42" s="14">
        <v>1175</v>
      </c>
      <c r="E42" s="8" t="s">
        <v>44</v>
      </c>
      <c r="F42" s="13" t="s">
        <v>37</v>
      </c>
      <c r="G42" s="13" t="s">
        <v>15</v>
      </c>
      <c r="H42" s="13"/>
    </row>
    <row r="43" spans="1:8" s="3" customFormat="1" ht="30" customHeight="1" x14ac:dyDescent="0.25">
      <c r="A43" s="5">
        <v>39</v>
      </c>
      <c r="B43" s="5" t="s">
        <v>10</v>
      </c>
      <c r="C43" s="5">
        <v>39</v>
      </c>
      <c r="D43" s="14">
        <v>5445</v>
      </c>
      <c r="E43" s="13" t="s">
        <v>45</v>
      </c>
      <c r="F43" s="7" t="s">
        <v>31</v>
      </c>
      <c r="G43" s="13" t="s">
        <v>46</v>
      </c>
      <c r="H43" s="13"/>
    </row>
    <row r="44" spans="1:8" s="3" customFormat="1" ht="30" customHeight="1" x14ac:dyDescent="0.25">
      <c r="A44" s="5">
        <v>40</v>
      </c>
      <c r="B44" s="5" t="s">
        <v>10</v>
      </c>
      <c r="C44" s="5">
        <v>40</v>
      </c>
      <c r="D44" s="14">
        <v>20</v>
      </c>
      <c r="E44" s="8" t="s">
        <v>47</v>
      </c>
      <c r="F44" s="7" t="s">
        <v>29</v>
      </c>
      <c r="G44" s="7" t="s">
        <v>48</v>
      </c>
      <c r="H44" s="13"/>
    </row>
    <row r="45" spans="1:8" s="3" customFormat="1" ht="30" customHeight="1" x14ac:dyDescent="0.25">
      <c r="A45" s="5">
        <v>41</v>
      </c>
      <c r="B45" s="5" t="s">
        <v>49</v>
      </c>
      <c r="C45" s="5">
        <v>41</v>
      </c>
      <c r="D45" s="14">
        <v>66499</v>
      </c>
      <c r="E45" s="7" t="s">
        <v>11</v>
      </c>
      <c r="F45" s="7" t="s">
        <v>23</v>
      </c>
      <c r="G45" s="7" t="s">
        <v>13</v>
      </c>
      <c r="H45" s="13"/>
    </row>
    <row r="46" spans="1:8" s="3" customFormat="1" ht="30" customHeight="1" x14ac:dyDescent="0.25">
      <c r="A46" s="5">
        <v>42</v>
      </c>
      <c r="B46" s="5" t="s">
        <v>49</v>
      </c>
      <c r="C46" s="5">
        <v>42</v>
      </c>
      <c r="D46" s="14">
        <v>3724</v>
      </c>
      <c r="E46" s="7" t="s">
        <v>14</v>
      </c>
      <c r="F46" s="7" t="s">
        <v>23</v>
      </c>
      <c r="G46" s="8" t="s">
        <v>15</v>
      </c>
      <c r="H46" s="13"/>
    </row>
    <row r="47" spans="1:8" s="3" customFormat="1" ht="42" customHeight="1" x14ac:dyDescent="0.25">
      <c r="A47" s="5">
        <v>43</v>
      </c>
      <c r="B47" s="5" t="s">
        <v>49</v>
      </c>
      <c r="C47" s="5">
        <v>1</v>
      </c>
      <c r="D47" s="14">
        <f>42.02+42.02</f>
        <v>84.04</v>
      </c>
      <c r="E47" s="8" t="s">
        <v>50</v>
      </c>
      <c r="F47" s="8" t="s">
        <v>51</v>
      </c>
      <c r="G47" s="8" t="s">
        <v>52</v>
      </c>
      <c r="H47" s="13"/>
    </row>
    <row r="48" spans="1:8" s="3" customFormat="1" ht="36" customHeight="1" x14ac:dyDescent="0.25">
      <c r="A48" s="5">
        <v>44</v>
      </c>
      <c r="B48" s="5" t="s">
        <v>49</v>
      </c>
      <c r="C48" s="5">
        <v>1</v>
      </c>
      <c r="D48" s="14">
        <f>7.98+7.98</f>
        <v>15.96</v>
      </c>
      <c r="E48" s="8" t="s">
        <v>50</v>
      </c>
      <c r="F48" s="8" t="s">
        <v>51</v>
      </c>
      <c r="G48" s="8" t="s">
        <v>53</v>
      </c>
      <c r="H48" s="13"/>
    </row>
    <row r="49" spans="1:12" s="3" customFormat="1" ht="30" customHeight="1" x14ac:dyDescent="0.25">
      <c r="A49" s="5">
        <v>45</v>
      </c>
      <c r="B49" s="5" t="s">
        <v>54</v>
      </c>
      <c r="C49" s="5">
        <v>2</v>
      </c>
      <c r="D49" s="14">
        <v>48.32</v>
      </c>
      <c r="E49" s="8" t="s">
        <v>55</v>
      </c>
      <c r="F49" s="8" t="s">
        <v>51</v>
      </c>
      <c r="G49" s="8" t="s">
        <v>56</v>
      </c>
      <c r="H49" s="13"/>
    </row>
    <row r="50" spans="1:12" s="3" customFormat="1" ht="30" customHeight="1" x14ac:dyDescent="0.25">
      <c r="A50" s="5">
        <v>46</v>
      </c>
      <c r="B50" s="5" t="s">
        <v>54</v>
      </c>
      <c r="C50" s="5">
        <v>2</v>
      </c>
      <c r="D50" s="14">
        <v>9.18</v>
      </c>
      <c r="E50" s="8" t="s">
        <v>55</v>
      </c>
      <c r="F50" s="8" t="s">
        <v>51</v>
      </c>
      <c r="G50" s="8" t="s">
        <v>57</v>
      </c>
      <c r="H50" s="13"/>
    </row>
    <row r="51" spans="1:12" s="3" customFormat="1" ht="30" customHeight="1" x14ac:dyDescent="0.25">
      <c r="A51" s="5">
        <v>47</v>
      </c>
      <c r="B51" s="5" t="s">
        <v>58</v>
      </c>
      <c r="C51" s="5">
        <v>44</v>
      </c>
      <c r="D51" s="14">
        <v>829.43</v>
      </c>
      <c r="E51" s="8" t="s">
        <v>59</v>
      </c>
      <c r="F51" s="13" t="s">
        <v>60</v>
      </c>
      <c r="G51" s="8" t="s">
        <v>61</v>
      </c>
      <c r="H51" s="13"/>
    </row>
    <row r="52" spans="1:12" s="3" customFormat="1" ht="30" customHeight="1" x14ac:dyDescent="0.25">
      <c r="A52" s="5">
        <v>48</v>
      </c>
      <c r="B52" s="5" t="s">
        <v>58</v>
      </c>
      <c r="C52" s="5">
        <v>45</v>
      </c>
      <c r="D52" s="14">
        <v>340.29</v>
      </c>
      <c r="E52" s="8" t="s">
        <v>62</v>
      </c>
      <c r="F52" s="13" t="s">
        <v>60</v>
      </c>
      <c r="G52" s="8" t="s">
        <v>48</v>
      </c>
      <c r="H52" s="13"/>
    </row>
    <row r="53" spans="1:12" s="3" customFormat="1" ht="30" customHeight="1" x14ac:dyDescent="0.25">
      <c r="A53" s="5">
        <v>49</v>
      </c>
      <c r="B53" s="5" t="s">
        <v>58</v>
      </c>
      <c r="C53" s="5">
        <v>46</v>
      </c>
      <c r="D53" s="14">
        <v>222.25</v>
      </c>
      <c r="E53" s="8" t="s">
        <v>63</v>
      </c>
      <c r="F53" s="13" t="s">
        <v>60</v>
      </c>
      <c r="G53" s="8" t="s">
        <v>53</v>
      </c>
      <c r="H53" s="13"/>
      <c r="I53" s="15"/>
    </row>
    <row r="54" spans="1:12" s="3" customFormat="1" ht="30" customHeight="1" x14ac:dyDescent="0.25">
      <c r="A54" s="5">
        <v>50</v>
      </c>
      <c r="B54" s="5" t="s">
        <v>58</v>
      </c>
      <c r="C54" s="5">
        <v>47</v>
      </c>
      <c r="D54" s="14">
        <v>70681.52</v>
      </c>
      <c r="E54" s="8" t="s">
        <v>64</v>
      </c>
      <c r="F54" s="8" t="s">
        <v>65</v>
      </c>
      <c r="G54" s="8" t="s">
        <v>48</v>
      </c>
      <c r="H54" s="13"/>
      <c r="I54" s="15"/>
    </row>
    <row r="55" spans="1:12" s="3" customFormat="1" ht="30" customHeight="1" x14ac:dyDescent="0.25">
      <c r="A55" s="5">
        <v>51</v>
      </c>
      <c r="B55" s="5" t="s">
        <v>58</v>
      </c>
      <c r="C55" s="5">
        <v>48</v>
      </c>
      <c r="D55" s="14">
        <v>13429.49</v>
      </c>
      <c r="E55" s="8" t="s">
        <v>66</v>
      </c>
      <c r="F55" s="8" t="s">
        <v>65</v>
      </c>
      <c r="G55" s="8" t="s">
        <v>53</v>
      </c>
      <c r="H55" s="13"/>
      <c r="I55" s="15"/>
      <c r="J55" s="16"/>
    </row>
    <row r="56" spans="1:12" s="3" customFormat="1" ht="30" customHeight="1" x14ac:dyDescent="0.25">
      <c r="A56" s="5">
        <v>52</v>
      </c>
      <c r="B56" s="5" t="s">
        <v>58</v>
      </c>
      <c r="C56" s="5">
        <v>49</v>
      </c>
      <c r="D56" s="9">
        <v>779.82</v>
      </c>
      <c r="E56" s="13" t="s">
        <v>67</v>
      </c>
      <c r="F56" s="8" t="s">
        <v>68</v>
      </c>
      <c r="G56" s="8" t="s">
        <v>56</v>
      </c>
      <c r="H56" s="13"/>
      <c r="I56" s="17"/>
      <c r="J56" s="16"/>
      <c r="K56" s="18"/>
      <c r="L56" s="16"/>
    </row>
    <row r="57" spans="1:12" s="3" customFormat="1" ht="30" customHeight="1" x14ac:dyDescent="0.25">
      <c r="A57" s="5">
        <v>53</v>
      </c>
      <c r="B57" s="5" t="s">
        <v>58</v>
      </c>
      <c r="C57" s="5">
        <v>50</v>
      </c>
      <c r="D57" s="14">
        <v>148.18</v>
      </c>
      <c r="E57" s="13" t="s">
        <v>69</v>
      </c>
      <c r="F57" s="8" t="s">
        <v>68</v>
      </c>
      <c r="G57" s="8" t="s">
        <v>53</v>
      </c>
      <c r="H57" s="13"/>
      <c r="J57" s="16"/>
    </row>
    <row r="58" spans="1:12" s="3" customFormat="1" ht="30" customHeight="1" x14ac:dyDescent="0.25">
      <c r="A58" s="5">
        <v>54</v>
      </c>
      <c r="B58" s="5" t="s">
        <v>58</v>
      </c>
      <c r="C58" s="5">
        <v>51</v>
      </c>
      <c r="D58" s="19">
        <v>6130</v>
      </c>
      <c r="E58" s="8" t="s">
        <v>70</v>
      </c>
      <c r="F58" s="7" t="s">
        <v>71</v>
      </c>
      <c r="G58" s="7" t="s">
        <v>48</v>
      </c>
      <c r="H58" s="13"/>
      <c r="I58" s="20"/>
      <c r="J58" s="16"/>
    </row>
    <row r="59" spans="1:12" s="3" customFormat="1" ht="30" customHeight="1" x14ac:dyDescent="0.25">
      <c r="A59" s="5">
        <v>55</v>
      </c>
      <c r="B59" s="5" t="s">
        <v>58</v>
      </c>
      <c r="C59" s="5">
        <v>52</v>
      </c>
      <c r="D59" s="19">
        <v>1164.7</v>
      </c>
      <c r="E59" s="8" t="s">
        <v>72</v>
      </c>
      <c r="F59" s="7" t="s">
        <v>71</v>
      </c>
      <c r="G59" s="7" t="s">
        <v>53</v>
      </c>
      <c r="H59" s="13"/>
      <c r="J59" s="16"/>
    </row>
    <row r="60" spans="1:12" s="3" customFormat="1" ht="30" customHeight="1" x14ac:dyDescent="0.25">
      <c r="A60" s="5">
        <v>56</v>
      </c>
      <c r="B60" s="5" t="s">
        <v>58</v>
      </c>
      <c r="C60" s="5">
        <v>53</v>
      </c>
      <c r="D60" s="14">
        <v>270</v>
      </c>
      <c r="E60" s="13" t="s">
        <v>73</v>
      </c>
      <c r="F60" s="13" t="s">
        <v>74</v>
      </c>
      <c r="G60" s="7" t="s">
        <v>48</v>
      </c>
      <c r="H60" s="13"/>
      <c r="J60" s="16"/>
    </row>
    <row r="61" spans="1:12" s="3" customFormat="1" ht="30" customHeight="1" x14ac:dyDescent="0.25">
      <c r="A61" s="5">
        <v>57</v>
      </c>
      <c r="B61" s="5" t="s">
        <v>58</v>
      </c>
      <c r="C61" s="5">
        <v>54</v>
      </c>
      <c r="D61" s="14">
        <v>51.3</v>
      </c>
      <c r="E61" s="13" t="s">
        <v>75</v>
      </c>
      <c r="F61" s="13" t="s">
        <v>74</v>
      </c>
      <c r="G61" s="7" t="s">
        <v>53</v>
      </c>
      <c r="H61" s="13"/>
    </row>
    <row r="62" spans="1:12" s="3" customFormat="1" ht="30" customHeight="1" x14ac:dyDescent="0.25">
      <c r="A62" s="5">
        <v>58</v>
      </c>
      <c r="B62" s="5" t="s">
        <v>58</v>
      </c>
      <c r="C62" s="5">
        <v>55</v>
      </c>
      <c r="D62" s="14">
        <v>8026.42</v>
      </c>
      <c r="E62" s="13" t="s">
        <v>76</v>
      </c>
      <c r="F62" s="7" t="s">
        <v>77</v>
      </c>
      <c r="G62" s="7" t="s">
        <v>78</v>
      </c>
      <c r="H62" s="13"/>
    </row>
    <row r="63" spans="1:12" s="3" customFormat="1" ht="30" customHeight="1" x14ac:dyDescent="0.25">
      <c r="A63" s="5">
        <v>59</v>
      </c>
      <c r="B63" s="5" t="s">
        <v>58</v>
      </c>
      <c r="C63" s="5">
        <v>56</v>
      </c>
      <c r="D63" s="14">
        <v>1525.02</v>
      </c>
      <c r="E63" s="13" t="s">
        <v>79</v>
      </c>
      <c r="F63" s="7" t="s">
        <v>77</v>
      </c>
      <c r="G63" s="7" t="s">
        <v>53</v>
      </c>
      <c r="H63" s="13"/>
    </row>
    <row r="64" spans="1:12" s="3" customFormat="1" ht="30" customHeight="1" x14ac:dyDescent="0.25">
      <c r="A64" s="5">
        <v>60</v>
      </c>
      <c r="B64" s="5" t="s">
        <v>58</v>
      </c>
      <c r="C64" s="5">
        <v>57</v>
      </c>
      <c r="D64" s="14">
        <v>487.09</v>
      </c>
      <c r="E64" s="8" t="s">
        <v>80</v>
      </c>
      <c r="F64" s="8" t="s">
        <v>81</v>
      </c>
      <c r="G64" s="7" t="s">
        <v>48</v>
      </c>
      <c r="H64" s="13"/>
    </row>
    <row r="65" spans="1:10" s="3" customFormat="1" ht="45.75" customHeight="1" x14ac:dyDescent="0.25">
      <c r="A65" s="5">
        <v>61</v>
      </c>
      <c r="B65" s="5" t="s">
        <v>58</v>
      </c>
      <c r="C65" s="5">
        <v>58</v>
      </c>
      <c r="D65" s="14">
        <v>92.54</v>
      </c>
      <c r="E65" s="8" t="s">
        <v>82</v>
      </c>
      <c r="F65" s="8" t="s">
        <v>81</v>
      </c>
      <c r="G65" s="7" t="s">
        <v>53</v>
      </c>
      <c r="H65" s="13"/>
    </row>
    <row r="66" spans="1:10" s="3" customFormat="1" ht="37.5" customHeight="1" x14ac:dyDescent="0.25">
      <c r="A66" s="5">
        <v>62</v>
      </c>
      <c r="B66" s="5" t="s">
        <v>58</v>
      </c>
      <c r="C66" s="5">
        <v>59</v>
      </c>
      <c r="D66" s="19">
        <v>104.48</v>
      </c>
      <c r="E66" s="13" t="s">
        <v>83</v>
      </c>
      <c r="F66" s="13" t="s">
        <v>84</v>
      </c>
      <c r="G66" s="7" t="s">
        <v>48</v>
      </c>
      <c r="H66" s="13"/>
    </row>
    <row r="67" spans="1:10" s="3" customFormat="1" ht="30" customHeight="1" x14ac:dyDescent="0.25">
      <c r="A67" s="5">
        <v>63</v>
      </c>
      <c r="B67" s="5" t="s">
        <v>58</v>
      </c>
      <c r="C67" s="5">
        <v>60</v>
      </c>
      <c r="D67" s="19">
        <v>19.850000000000001</v>
      </c>
      <c r="E67" s="13" t="s">
        <v>83</v>
      </c>
      <c r="F67" s="13" t="s">
        <v>84</v>
      </c>
      <c r="G67" s="7" t="s">
        <v>53</v>
      </c>
      <c r="H67" s="13"/>
    </row>
    <row r="68" spans="1:10" s="3" customFormat="1" ht="30" customHeight="1" x14ac:dyDescent="0.25">
      <c r="A68" s="5">
        <v>64</v>
      </c>
      <c r="B68" s="5" t="s">
        <v>58</v>
      </c>
      <c r="C68" s="5">
        <v>61</v>
      </c>
      <c r="D68" s="14">
        <v>1512.22</v>
      </c>
      <c r="E68" s="13" t="s">
        <v>85</v>
      </c>
      <c r="F68" s="13" t="s">
        <v>86</v>
      </c>
      <c r="G68" s="7" t="s">
        <v>56</v>
      </c>
      <c r="H68" s="13"/>
    </row>
    <row r="69" spans="1:10" s="3" customFormat="1" ht="30" customHeight="1" x14ac:dyDescent="0.25">
      <c r="A69" s="5">
        <v>65</v>
      </c>
      <c r="B69" s="5" t="s">
        <v>58</v>
      </c>
      <c r="C69" s="5">
        <v>62</v>
      </c>
      <c r="D69" s="14">
        <v>287.32</v>
      </c>
      <c r="E69" s="13" t="s">
        <v>87</v>
      </c>
      <c r="F69" s="13" t="s">
        <v>86</v>
      </c>
      <c r="G69" s="7" t="s">
        <v>53</v>
      </c>
      <c r="H69" s="13"/>
    </row>
    <row r="70" spans="1:10" s="3" customFormat="1" ht="30" customHeight="1" x14ac:dyDescent="0.25">
      <c r="A70" s="5">
        <v>66</v>
      </c>
      <c r="B70" s="5" t="s">
        <v>58</v>
      </c>
      <c r="C70" s="5">
        <v>63</v>
      </c>
      <c r="D70" s="14">
        <v>5.34</v>
      </c>
      <c r="E70" s="13" t="s">
        <v>88</v>
      </c>
      <c r="F70" s="7" t="s">
        <v>89</v>
      </c>
      <c r="G70" s="7" t="s">
        <v>53</v>
      </c>
      <c r="H70" s="13"/>
      <c r="J70" s="16"/>
    </row>
    <row r="71" spans="1:10" s="3" customFormat="1" ht="30" customHeight="1" x14ac:dyDescent="0.25">
      <c r="A71" s="5">
        <v>67</v>
      </c>
      <c r="B71" s="5" t="s">
        <v>58</v>
      </c>
      <c r="C71" s="5">
        <v>64</v>
      </c>
      <c r="D71" s="9">
        <v>2477.94</v>
      </c>
      <c r="E71" s="13" t="s">
        <v>90</v>
      </c>
      <c r="F71" s="7" t="s">
        <v>89</v>
      </c>
      <c r="G71" s="7" t="s">
        <v>91</v>
      </c>
      <c r="H71" s="13"/>
      <c r="J71" s="16"/>
    </row>
    <row r="72" spans="1:10" s="3" customFormat="1" ht="30" customHeight="1" x14ac:dyDescent="0.25">
      <c r="A72" s="5">
        <v>68</v>
      </c>
      <c r="B72" s="5" t="s">
        <v>58</v>
      </c>
      <c r="C72" s="5">
        <v>65</v>
      </c>
      <c r="D72" s="9">
        <v>215.28</v>
      </c>
      <c r="E72" s="13" t="s">
        <v>92</v>
      </c>
      <c r="F72" s="7" t="s">
        <v>89</v>
      </c>
      <c r="G72" s="7" t="s">
        <v>53</v>
      </c>
      <c r="H72" s="13"/>
      <c r="J72" s="16"/>
    </row>
    <row r="73" spans="1:10" s="3" customFormat="1" ht="30" customHeight="1" x14ac:dyDescent="0.25">
      <c r="A73" s="5">
        <v>69</v>
      </c>
      <c r="B73" s="5" t="s">
        <v>58</v>
      </c>
      <c r="C73" s="5">
        <v>66</v>
      </c>
      <c r="D73" s="14">
        <v>38.31</v>
      </c>
      <c r="E73" s="13" t="s">
        <v>93</v>
      </c>
      <c r="F73" s="7" t="s">
        <v>89</v>
      </c>
      <c r="G73" s="7" t="s">
        <v>53</v>
      </c>
      <c r="H73" s="13"/>
      <c r="J73" s="16"/>
    </row>
    <row r="74" spans="1:10" s="3" customFormat="1" ht="50.25" customHeight="1" x14ac:dyDescent="0.25">
      <c r="A74" s="5">
        <v>70</v>
      </c>
      <c r="B74" s="5" t="s">
        <v>58</v>
      </c>
      <c r="C74" s="5">
        <v>67</v>
      </c>
      <c r="D74" s="14">
        <v>2008.87</v>
      </c>
      <c r="E74" s="13" t="s">
        <v>94</v>
      </c>
      <c r="F74" s="7" t="s">
        <v>89</v>
      </c>
      <c r="G74" s="7" t="s">
        <v>91</v>
      </c>
      <c r="H74" s="13"/>
      <c r="J74" s="16"/>
    </row>
    <row r="75" spans="1:10" s="3" customFormat="1" ht="42.75" customHeight="1" x14ac:dyDescent="0.25">
      <c r="A75" s="5">
        <v>71</v>
      </c>
      <c r="B75" s="5" t="s">
        <v>58</v>
      </c>
      <c r="C75" s="5">
        <v>68</v>
      </c>
      <c r="D75" s="14">
        <v>172.36</v>
      </c>
      <c r="E75" s="13" t="s">
        <v>95</v>
      </c>
      <c r="F75" s="7" t="s">
        <v>89</v>
      </c>
      <c r="G75" s="7" t="s">
        <v>53</v>
      </c>
      <c r="H75" s="13"/>
      <c r="J75" s="16"/>
    </row>
    <row r="76" spans="1:10" s="3" customFormat="1" ht="30" customHeight="1" x14ac:dyDescent="0.25">
      <c r="A76" s="5">
        <v>72</v>
      </c>
      <c r="B76" s="5" t="s">
        <v>58</v>
      </c>
      <c r="C76" s="5">
        <v>69</v>
      </c>
      <c r="D76" s="14">
        <v>450.96</v>
      </c>
      <c r="E76" s="13" t="s">
        <v>96</v>
      </c>
      <c r="F76" s="7" t="s">
        <v>89</v>
      </c>
      <c r="G76" s="7" t="s">
        <v>91</v>
      </c>
      <c r="H76" s="13"/>
    </row>
    <row r="77" spans="1:10" s="3" customFormat="1" ht="30" customHeight="1" x14ac:dyDescent="0.25">
      <c r="A77" s="5">
        <v>73</v>
      </c>
      <c r="B77" s="5" t="s">
        <v>58</v>
      </c>
      <c r="C77" s="5">
        <v>70</v>
      </c>
      <c r="D77" s="14">
        <v>37.99</v>
      </c>
      <c r="E77" s="13" t="s">
        <v>97</v>
      </c>
      <c r="F77" s="7" t="s">
        <v>89</v>
      </c>
      <c r="G77" s="7" t="s">
        <v>53</v>
      </c>
      <c r="H77" s="13"/>
      <c r="J77" s="17"/>
    </row>
    <row r="78" spans="1:10" s="3" customFormat="1" ht="30" customHeight="1" x14ac:dyDescent="0.25">
      <c r="A78" s="5">
        <v>74</v>
      </c>
      <c r="B78" s="5" t="s">
        <v>58</v>
      </c>
      <c r="C78" s="5">
        <v>71</v>
      </c>
      <c r="D78" s="14">
        <v>7.81</v>
      </c>
      <c r="E78" s="13" t="s">
        <v>98</v>
      </c>
      <c r="F78" s="7" t="s">
        <v>89</v>
      </c>
      <c r="G78" s="7" t="s">
        <v>53</v>
      </c>
      <c r="H78" s="13"/>
    </row>
    <row r="79" spans="1:10" s="3" customFormat="1" ht="30" customHeight="1" x14ac:dyDescent="0.25">
      <c r="A79" s="5">
        <v>75</v>
      </c>
      <c r="B79" s="5" t="s">
        <v>58</v>
      </c>
      <c r="C79" s="5">
        <v>72</v>
      </c>
      <c r="D79" s="14">
        <v>54.98</v>
      </c>
      <c r="E79" s="13" t="s">
        <v>99</v>
      </c>
      <c r="F79" s="7" t="s">
        <v>89</v>
      </c>
      <c r="G79" s="7" t="s">
        <v>53</v>
      </c>
      <c r="H79" s="13"/>
    </row>
    <row r="80" spans="1:10" s="3" customFormat="1" ht="30" customHeight="1" x14ac:dyDescent="0.25">
      <c r="A80" s="5">
        <v>76</v>
      </c>
      <c r="B80" s="5" t="s">
        <v>58</v>
      </c>
      <c r="C80" s="5">
        <v>73</v>
      </c>
      <c r="D80" s="14">
        <v>8600</v>
      </c>
      <c r="E80" s="21" t="s">
        <v>100</v>
      </c>
      <c r="F80" s="7" t="s">
        <v>101</v>
      </c>
      <c r="G80" s="7" t="s">
        <v>78</v>
      </c>
      <c r="H80" s="13"/>
    </row>
    <row r="81" spans="1:11" s="3" customFormat="1" ht="30" customHeight="1" x14ac:dyDescent="0.25">
      <c r="A81" s="5">
        <v>77</v>
      </c>
      <c r="B81" s="5" t="s">
        <v>58</v>
      </c>
      <c r="C81" s="5">
        <v>74</v>
      </c>
      <c r="D81" s="14">
        <v>7147.99</v>
      </c>
      <c r="E81" s="21" t="s">
        <v>100</v>
      </c>
      <c r="F81" s="7" t="s">
        <v>101</v>
      </c>
      <c r="G81" s="7" t="s">
        <v>53</v>
      </c>
      <c r="H81" s="13"/>
    </row>
    <row r="82" spans="1:11" s="3" customFormat="1" ht="30" customHeight="1" x14ac:dyDescent="0.25">
      <c r="A82" s="5">
        <v>78</v>
      </c>
      <c r="B82" s="5" t="s">
        <v>58</v>
      </c>
      <c r="C82" s="5">
        <v>75</v>
      </c>
      <c r="D82" s="14">
        <v>4000</v>
      </c>
      <c r="E82" s="13" t="s">
        <v>102</v>
      </c>
      <c r="F82" s="8" t="s">
        <v>103</v>
      </c>
      <c r="G82" s="7" t="s">
        <v>53</v>
      </c>
      <c r="H82" s="13"/>
    </row>
    <row r="83" spans="1:11" s="3" customFormat="1" ht="30" customHeight="1" x14ac:dyDescent="0.25">
      <c r="A83" s="4"/>
      <c r="B83" s="13"/>
      <c r="C83" s="7"/>
      <c r="D83" s="22">
        <f>-9415.84-280-585.62</f>
        <v>-10281.460000000001</v>
      </c>
      <c r="E83" s="13" t="s">
        <v>104</v>
      </c>
      <c r="F83" s="13"/>
      <c r="G83" s="7"/>
      <c r="H83" s="13"/>
      <c r="I83" s="17"/>
      <c r="K83" s="20"/>
    </row>
    <row r="84" spans="1:11" ht="23.25" customHeight="1" x14ac:dyDescent="0.25">
      <c r="A84" s="23"/>
      <c r="B84" s="24" t="s">
        <v>105</v>
      </c>
      <c r="C84" s="25"/>
      <c r="D84" s="26">
        <f>SUM(D5:D83)-66499-3724</f>
        <v>369855.78999999992</v>
      </c>
      <c r="E84" s="23"/>
      <c r="F84" s="23"/>
      <c r="G84" s="23"/>
      <c r="H84" s="23"/>
      <c r="I84" s="27"/>
      <c r="J84" s="27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IANUARIE 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2021-07-21T12:28:25Z</dcterms:created>
  <dcterms:modified xsi:type="dcterms:W3CDTF">2021-07-21T12:28:33Z</dcterms:modified>
</cp:coreProperties>
</file>