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0640" windowHeight="11160"/>
  </bookViews>
  <sheets>
    <sheet name="MARTIE  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" l="1"/>
  <c r="D55" i="1"/>
  <c r="D107" i="1" s="1"/>
</calcChain>
</file>

<file path=xl/sharedStrings.xml><?xml version="1.0" encoding="utf-8"?>
<sst xmlns="http://schemas.openxmlformats.org/spreadsheetml/2006/main" count="416" uniqueCount="139">
  <si>
    <t>SITUAŢIA PLĂŢILOR EFECTUATE ÎN LUNA MARTIE 2022</t>
  </si>
  <si>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</si>
  <si>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</si>
  <si>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</si>
  <si>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</si>
  <si>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</si>
  <si>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</si>
  <si>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</si>
  <si>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</si>
  <si>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 xml:space="preserve"> </t>
  </si>
  <si>
    <t>07.03.2022</t>
  </si>
  <si>
    <t>F 21MI01310520 / 25.01.2022 consum energie electrica</t>
  </si>
  <si>
    <t>ENEL</t>
  </si>
  <si>
    <t>70.10/20.01.03</t>
  </si>
  <si>
    <t>09.03.2022</t>
  </si>
  <si>
    <t>card salarii</t>
  </si>
  <si>
    <t>RAIFFAISEN BANK</t>
  </si>
  <si>
    <t>70.10/10.01.01</t>
  </si>
  <si>
    <t>card salarii -spor conditii de munca</t>
  </si>
  <si>
    <t>70.10/10.01.05</t>
  </si>
  <si>
    <t>card salarii -indemnizatia de hrana</t>
  </si>
  <si>
    <t>70.10/10.01.17</t>
  </si>
  <si>
    <t>card salarii - spor CFP</t>
  </si>
  <si>
    <t>70.10/10.01.06</t>
  </si>
  <si>
    <t>card salarii - CM unitate</t>
  </si>
  <si>
    <t>70.10/10.01.30</t>
  </si>
  <si>
    <t>ING</t>
  </si>
  <si>
    <t>BCR</t>
  </si>
  <si>
    <t>BRD</t>
  </si>
  <si>
    <t>BANCA TRANSILVANIA</t>
  </si>
  <si>
    <t>poprire salariu rate banci</t>
  </si>
  <si>
    <t>BEJ ENACHE ANCA</t>
  </si>
  <si>
    <t>impozit salarii</t>
  </si>
  <si>
    <t>BUGETUL DE STAT</t>
  </si>
  <si>
    <t>impozit salarii-spor conditii de munca</t>
  </si>
  <si>
    <t>impozit cfp</t>
  </si>
  <si>
    <t>impozit -indemnizatia de hrana</t>
  </si>
  <si>
    <t>impozit - CM unitate</t>
  </si>
  <si>
    <t>CAS salarii</t>
  </si>
  <si>
    <t>BUGETUL ASIG SOC DE STAT FD SPEC</t>
  </si>
  <si>
    <t>CAS salarii-spor conditii de munca</t>
  </si>
  <si>
    <t>CAS cfp</t>
  </si>
  <si>
    <t>CAS -indemnizatia de hrana</t>
  </si>
  <si>
    <t>CAS - CM unitate</t>
  </si>
  <si>
    <t>CASS angajati</t>
  </si>
  <si>
    <t>CASS-spor conditii de munca</t>
  </si>
  <si>
    <t>CASS cfp</t>
  </si>
  <si>
    <t>CASS -indemnizatia de hrana</t>
  </si>
  <si>
    <t>CAM 2.25%</t>
  </si>
  <si>
    <t>70.10/10.03.07</t>
  </si>
  <si>
    <t>16.03.2022</t>
  </si>
  <si>
    <t>25.03.2022</t>
  </si>
  <si>
    <t>NC 36 / 25.03.2022   cheltuieli trimitere corespondenta</t>
  </si>
  <si>
    <t>APS2</t>
  </si>
  <si>
    <t>70.10/20.01.08</t>
  </si>
  <si>
    <t>NC 36 / 25.03.2022 abonament STB si METROREX</t>
  </si>
  <si>
    <t>70.10/20.06.01</t>
  </si>
  <si>
    <t>NC 36 / 25.03.2022 achizitionare lacate</t>
  </si>
  <si>
    <t>70.10/20.01.30</t>
  </si>
  <si>
    <t>28.03.2022</t>
  </si>
  <si>
    <t>Decizie Imp 23569 / 03.02.2022 impozit/taxa teren anul 2022</t>
  </si>
  <si>
    <t>D.V.B.L.</t>
  </si>
  <si>
    <t>70.10/20.30.30</t>
  </si>
  <si>
    <t>F TKR 220302925339 / 01.03.2022 abonament telefon</t>
  </si>
  <si>
    <t>TELEKOM ROMANIA COMMUNICATIONS S.A.</t>
  </si>
  <si>
    <t>F 21MI03799502 /21.02.2022 consum gaze naturale</t>
  </si>
  <si>
    <t>F ENG 10415591410 /31.01.2022 consum gaze naturale</t>
  </si>
  <si>
    <t>ENGIE</t>
  </si>
  <si>
    <t>F SPC BUC 49721 / 14.03.2022 servicii colectare deseuri menajere</t>
  </si>
  <si>
    <t>SUPERCOM</t>
  </si>
  <si>
    <t>70.10/20.01.04</t>
  </si>
  <si>
    <t>F SPC BUC 49722 / 14.03.2022 servicii colectare deseuri menajere</t>
  </si>
  <si>
    <t>F SPC BUC 49724 / 14.03.2022 servicii colectare deseuri menajere</t>
  </si>
  <si>
    <t>F SPC BUC 49725 / 14.03.2022 servicii colectare deseuri menajere</t>
  </si>
  <si>
    <t>F SPC BUC 49726 / 14.03.2022 servicii colectare deseuri menajere</t>
  </si>
  <si>
    <t>F ANB220287749/14.03.2022  consum apa si canalizare</t>
  </si>
  <si>
    <t>APA NOVA</t>
  </si>
  <si>
    <t>F ANB220268840/14.03.2022  consum apa si canalizare</t>
  </si>
  <si>
    <t>F ANB220270748/14.03.2022  consum apa si canalizare</t>
  </si>
  <si>
    <t>F ANB220266416/14.03.2022  consum apa si canalizare</t>
  </si>
  <si>
    <t>F ANB220273552/14.03.2022  consum apa si canalizare</t>
  </si>
  <si>
    <t>F ANB220268499/14.03.2022  consum apa si canalizare</t>
  </si>
  <si>
    <t>F VDF489950581 / 14.03.2022 abonament telefonie mobila</t>
  </si>
  <si>
    <t>VODAFONE ROMANIA S.A.</t>
  </si>
  <si>
    <t>29.03.2022</t>
  </si>
  <si>
    <t>F LBW 94090 / 03.03.2022 actualizare contab institutiilor publica</t>
  </si>
  <si>
    <t>LBW</t>
  </si>
  <si>
    <t>70.10/20.11</t>
  </si>
  <si>
    <t>F CGMJ 10992 / 18.02.2022 lucrari instalatii stingere cu apa</t>
  </si>
  <si>
    <t>S.C. ASIS COMERT SI SERVICII S.R.L.</t>
  </si>
  <si>
    <t>70.10/20.01.09</t>
  </si>
  <si>
    <t>F CGMJ 10992 / 18.02.2022 materiale reparatii</t>
  </si>
  <si>
    <t>70.10/20.02</t>
  </si>
  <si>
    <t>F ATC S 2022021 / 18.02.2022 service centrala incendiu</t>
  </si>
  <si>
    <t>ATLAS CORP</t>
  </si>
  <si>
    <t>F SQM 8675 / 23.02.2022 achizitionare banner</t>
  </si>
  <si>
    <t>SQUARE MEDIA</t>
  </si>
  <si>
    <t>F 22MI03843496 / 22.02.2022 consum energie electrica</t>
  </si>
  <si>
    <t>F DER 12874 / 23.02.2022 serv  dezinsectie</t>
  </si>
  <si>
    <t>S.C. DD DERATEX PREVENT S.R.L.</t>
  </si>
  <si>
    <t>F DER 12866 / 18.02.2022 serv  dezinfectie</t>
  </si>
  <si>
    <t>F AMG 593981 / 28.02.2022 piese de schimb revizie Dacia Logan</t>
  </si>
  <si>
    <t>AUTO MARCUS</t>
  </si>
  <si>
    <t>70.10/20.01.06</t>
  </si>
  <si>
    <t>F AMG 593981 / 28.02.2022  revizie ITP Dacia Logan</t>
  </si>
  <si>
    <t>F AMG 593981 / 28.02.2022  taxa/timbru verde Dacia Logan</t>
  </si>
  <si>
    <t>F AMG 594000 / 01.03.2022 piese de schimb revizie Dacia Duster</t>
  </si>
  <si>
    <t>F AMG 594000 / 01.03.2022 revizie ITP Dacia Duster</t>
  </si>
  <si>
    <t>F AMG 594000 / 01.03.2022 taxa/timbru verde Dacia Logan</t>
  </si>
  <si>
    <t xml:space="preserve">F INSTA 7007 / 01.03.2022 serv de mentenanta inst el, sanitare, climatizare si verificari </t>
  </si>
  <si>
    <t>S.C. ALIZ INSTAL S.R.L.</t>
  </si>
  <si>
    <t>F INTEGRA 4509 / 03.03.2022  servicii paza</t>
  </si>
  <si>
    <t>INTEGRA GUARD</t>
  </si>
  <si>
    <t>F INSTA 7046 / 01.03.2022 materiale electrice</t>
  </si>
  <si>
    <t>F INSTA 7046 / 01.03.2022 servicii mentenanta</t>
  </si>
  <si>
    <t>F INSTA 7046 / 01.03.2022 materiale reparatii</t>
  </si>
  <si>
    <t>F MST 1623 / 07.03.2022 sistem alarmare antiefractie</t>
  </si>
  <si>
    <t>MAST SISTEM S.R.L.</t>
  </si>
  <si>
    <t>70.10/20.05.30</t>
  </si>
  <si>
    <t>F MST 1623 / 07.03.2022 servicii instalare sistem</t>
  </si>
  <si>
    <t xml:space="preserve">F FDB22 22538372 / 08.03.2022 cablu tv / internet </t>
  </si>
  <si>
    <t>RCS &amp;RDS S.A.</t>
  </si>
  <si>
    <t>F ATC S 2022041 / 14.03.2022 service centrala incendiu</t>
  </si>
  <si>
    <t>F AB 2472088 / 16.03.2022 abonament Lex</t>
  </si>
  <si>
    <t>COMPANIA INFORMATICA NEAMT S.R.L.</t>
  </si>
  <si>
    <t>F SNI2022 / 325 / 16.03.2022 servicii informatice de mentenanta si asistenta tehnica</t>
  </si>
  <si>
    <t>SOCIETATEA NATIONALA DE INFORMATICA S.A.</t>
  </si>
  <si>
    <t>F COPYL20220904 / 21.03.2022 servicii mentenanta Canon IRC2220</t>
  </si>
  <si>
    <t>COPYSERVICE TOTAL SRL</t>
  </si>
  <si>
    <t>F CGMJ 10998 / 22.03.2022 lucrari instalatii stingere cu apa</t>
  </si>
  <si>
    <t>F DER 12895 / 23.03.2022 serv  dezinsectie</t>
  </si>
  <si>
    <t>30.03.2022</t>
  </si>
  <si>
    <t xml:space="preserve">F RM 14511 / 14.03.2022 analiza apa uzata </t>
  </si>
  <si>
    <t>R.M. CONECT S.R.L.</t>
  </si>
  <si>
    <t xml:space="preserve">F RM 14551 / 24.03.2022 analiza apa uzata </t>
  </si>
  <si>
    <t>F ENG 10613403353 / 31.12.2021 consum gaze naturale</t>
  </si>
  <si>
    <t>F 22MI06109450 / 20.03.2022 consum energie electrica</t>
  </si>
  <si>
    <t>reintregire cheltuieli agenti economici</t>
  </si>
  <si>
    <t>TOTAL LUNA MARTIE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</si>
</sst>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2" fillId="0" borderId="0" xfId="2"/>
    <xf numFmtId="0" fontId="2" fillId="0" borderId="0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right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0" fontId="2" fillId="0" borderId="1" xfId="2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0" fontId="1" fillId="0" borderId="1" xfId="2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right" vertical="center" wrapText="1"/>
    </xf>
    <xf numFmtId="165" fontId="0" fillId="0" borderId="0" xfId="0" applyNumberFormat="1" applyAlignment="1">
      <alignment horizontal="center" vertical="center" wrapText="1"/>
    </xf>
    <xf numFmtId="165" fontId="1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right" vertical="center" wrapText="1"/>
    </xf>
    <xf numFmtId="16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4" fontId="0" fillId="0" borderId="0" xfId="0" applyNumberFormat="1"/>
    <xf numFmtId="0" fontId="4" fillId="0" borderId="0" xfId="2" applyFont="1" applyAlignment="1">
      <alignment horizontal="center" vertical="center" wrapText="1"/>
    </xf>
  </cellXfs>
  <cellStyles count="3">
    <cellStyle name="Normal" xfId="0" builtinId="0"/>
    <cellStyle name="Normal 2" xfId="2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CO111"/>
  <sheetViews>
    <sheetView tabSelected="1" workbookViewId="0">
      <selection activeCell="D113" sqref="D113"/>
    </sheetView>
  </sheetViews>
  <sheetFormatPr defaultRowHeight="15" x14ac:dyDescent="0.25"/>
  <cols>
    <col min="2" max="2" width="18.140625" customWidth="1"/>
    <col min="3" max="4" width="17.85546875" customWidth="1"/>
    <col min="5" max="5" width="28.28515625" customWidth="1"/>
    <col min="6" max="6" width="21.140625" customWidth="1"/>
    <col min="7" max="7" width="16" customWidth="1"/>
    <col min="8" max="8" width="14.140625" customWidth="1"/>
    <col min="9" max="9" width="13.28515625" customWidth="1"/>
    <col min="10" max="10" width="13.85546875" customWidth="1"/>
  </cols>
  <sheetData>
    <row r="2" spans="1:12" ht="15.75" x14ac:dyDescent="0.25">
      <c r="A2" s="24" t="s">
        <v>0</v>
      </c>
      <c r="B2" s="24"/>
      <c r="C2" s="24"/>
      <c r="D2" s="24"/>
      <c r="E2" s="24"/>
      <c r="F2" s="24"/>
      <c r="G2" s="24"/>
      <c r="H2" s="1"/>
    </row>
    <row r="3" spans="1:12" s="3" customFormat="1" x14ac:dyDescent="0.25">
      <c r="A3" s="2"/>
      <c r="B3" s="2"/>
      <c r="C3" s="2"/>
      <c r="D3" s="2"/>
      <c r="E3" s="2"/>
      <c r="F3" s="2"/>
      <c r="G3" s="2"/>
      <c r="H3" s="2"/>
    </row>
    <row r="4" spans="1:12" s="3" customFormat="1" ht="51.75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L4" s="3" t="s">
        <v>9</v>
      </c>
    </row>
    <row r="5" spans="1:12" s="3" customFormat="1" ht="30" customHeight="1" x14ac:dyDescent="0.25">
      <c r="A5" s="5">
        <v>1</v>
      </c>
      <c r="B5" s="5" t="s">
        <v>10</v>
      </c>
      <c r="C5" s="5">
        <v>158</v>
      </c>
      <c r="D5" s="6">
        <v>20000</v>
      </c>
      <c r="E5" s="7" t="s">
        <v>11</v>
      </c>
      <c r="F5" s="8" t="s">
        <v>12</v>
      </c>
      <c r="G5" s="8" t="s">
        <v>13</v>
      </c>
      <c r="H5" s="4"/>
    </row>
    <row r="6" spans="1:12" s="3" customFormat="1" ht="30" customHeight="1" x14ac:dyDescent="0.25">
      <c r="A6" s="5">
        <v>2</v>
      </c>
      <c r="B6" s="5" t="s">
        <v>14</v>
      </c>
      <c r="C6" s="5">
        <v>159</v>
      </c>
      <c r="D6" s="9">
        <v>2882</v>
      </c>
      <c r="E6" s="8" t="s">
        <v>15</v>
      </c>
      <c r="F6" s="8" t="s">
        <v>16</v>
      </c>
      <c r="G6" s="8" t="s">
        <v>17</v>
      </c>
      <c r="H6" s="4"/>
    </row>
    <row r="7" spans="1:12" s="3" customFormat="1" ht="30" customHeight="1" x14ac:dyDescent="0.25">
      <c r="A7" s="5">
        <v>3</v>
      </c>
      <c r="B7" s="5" t="s">
        <v>14</v>
      </c>
      <c r="C7" s="5">
        <v>160</v>
      </c>
      <c r="D7" s="9">
        <v>299</v>
      </c>
      <c r="E7" s="10" t="s">
        <v>18</v>
      </c>
      <c r="F7" s="8" t="s">
        <v>16</v>
      </c>
      <c r="G7" s="10" t="s">
        <v>19</v>
      </c>
      <c r="H7" s="4"/>
    </row>
    <row r="8" spans="1:12" s="3" customFormat="1" ht="30" customHeight="1" x14ac:dyDescent="0.25">
      <c r="A8" s="5">
        <v>4</v>
      </c>
      <c r="B8" s="5" t="s">
        <v>14</v>
      </c>
      <c r="C8" s="5">
        <v>161</v>
      </c>
      <c r="D8" s="9">
        <v>162</v>
      </c>
      <c r="E8" s="8" t="s">
        <v>20</v>
      </c>
      <c r="F8" s="8" t="s">
        <v>16</v>
      </c>
      <c r="G8" s="10" t="s">
        <v>21</v>
      </c>
      <c r="H8" s="4"/>
    </row>
    <row r="9" spans="1:12" s="3" customFormat="1" ht="30" customHeight="1" x14ac:dyDescent="0.25">
      <c r="A9" s="5">
        <v>5</v>
      </c>
      <c r="B9" s="5" t="s">
        <v>14</v>
      </c>
      <c r="C9" s="5">
        <v>162</v>
      </c>
      <c r="D9" s="11">
        <v>2766</v>
      </c>
      <c r="E9" s="8" t="s">
        <v>15</v>
      </c>
      <c r="F9" s="8" t="s">
        <v>16</v>
      </c>
      <c r="G9" s="8" t="s">
        <v>17</v>
      </c>
      <c r="H9" s="8"/>
      <c r="J9" s="12"/>
    </row>
    <row r="10" spans="1:12" s="3" customFormat="1" ht="30" customHeight="1" x14ac:dyDescent="0.25">
      <c r="A10" s="5">
        <v>6</v>
      </c>
      <c r="B10" s="5" t="s">
        <v>14</v>
      </c>
      <c r="C10" s="5">
        <v>163</v>
      </c>
      <c r="D10" s="11">
        <v>373</v>
      </c>
      <c r="E10" s="10" t="s">
        <v>18</v>
      </c>
      <c r="F10" s="8" t="s">
        <v>16</v>
      </c>
      <c r="G10" s="10" t="s">
        <v>19</v>
      </c>
      <c r="H10" s="8"/>
      <c r="J10" s="12"/>
    </row>
    <row r="11" spans="1:12" s="3" customFormat="1" ht="30" customHeight="1" x14ac:dyDescent="0.25">
      <c r="A11" s="5">
        <v>7</v>
      </c>
      <c r="B11" s="5" t="s">
        <v>14</v>
      </c>
      <c r="C11" s="5">
        <v>164</v>
      </c>
      <c r="D11" s="11">
        <v>202</v>
      </c>
      <c r="E11" s="8" t="s">
        <v>20</v>
      </c>
      <c r="F11" s="8" t="s">
        <v>16</v>
      </c>
      <c r="G11" s="10" t="s">
        <v>21</v>
      </c>
      <c r="H11" s="8"/>
      <c r="J11" s="12"/>
    </row>
    <row r="12" spans="1:12" s="3" customFormat="1" ht="30" customHeight="1" x14ac:dyDescent="0.25">
      <c r="A12" s="5">
        <v>8</v>
      </c>
      <c r="B12" s="5" t="s">
        <v>14</v>
      </c>
      <c r="C12" s="5">
        <v>165</v>
      </c>
      <c r="D12" s="11">
        <v>5123</v>
      </c>
      <c r="E12" s="8" t="s">
        <v>15</v>
      </c>
      <c r="F12" s="8" t="s">
        <v>16</v>
      </c>
      <c r="G12" s="8" t="s">
        <v>17</v>
      </c>
      <c r="H12" s="8"/>
      <c r="J12" s="12"/>
    </row>
    <row r="13" spans="1:12" s="3" customFormat="1" ht="30" customHeight="1" x14ac:dyDescent="0.25">
      <c r="A13" s="5">
        <v>9</v>
      </c>
      <c r="B13" s="5" t="s">
        <v>14</v>
      </c>
      <c r="C13" s="5">
        <v>166</v>
      </c>
      <c r="D13" s="11">
        <v>653</v>
      </c>
      <c r="E13" s="10" t="s">
        <v>18</v>
      </c>
      <c r="F13" s="8" t="s">
        <v>16</v>
      </c>
      <c r="G13" s="10" t="s">
        <v>19</v>
      </c>
      <c r="H13" s="8"/>
      <c r="J13" s="12"/>
    </row>
    <row r="14" spans="1:12" s="3" customFormat="1" ht="30" customHeight="1" x14ac:dyDescent="0.25">
      <c r="A14" s="5">
        <v>10</v>
      </c>
      <c r="B14" s="5" t="s">
        <v>14</v>
      </c>
      <c r="C14" s="5">
        <v>167</v>
      </c>
      <c r="D14" s="11">
        <v>483</v>
      </c>
      <c r="E14" s="10" t="s">
        <v>22</v>
      </c>
      <c r="F14" s="8" t="s">
        <v>16</v>
      </c>
      <c r="G14" s="8" t="s">
        <v>23</v>
      </c>
      <c r="H14" s="8"/>
      <c r="J14" s="12"/>
    </row>
    <row r="15" spans="1:12" s="3" customFormat="1" ht="30" customHeight="1" x14ac:dyDescent="0.25">
      <c r="A15" s="5">
        <v>11</v>
      </c>
      <c r="B15" s="5" t="s">
        <v>14</v>
      </c>
      <c r="C15" s="5">
        <v>168</v>
      </c>
      <c r="D15" s="11">
        <v>193</v>
      </c>
      <c r="E15" s="8" t="s">
        <v>20</v>
      </c>
      <c r="F15" s="8" t="s">
        <v>16</v>
      </c>
      <c r="G15" s="10" t="s">
        <v>21</v>
      </c>
      <c r="H15" s="8"/>
      <c r="J15" s="12"/>
    </row>
    <row r="16" spans="1:12" s="3" customFormat="1" ht="30" customHeight="1" x14ac:dyDescent="0.25">
      <c r="A16" s="5">
        <v>12</v>
      </c>
      <c r="B16" s="5" t="s">
        <v>14</v>
      </c>
      <c r="C16" s="5">
        <v>169</v>
      </c>
      <c r="D16" s="11">
        <v>6279</v>
      </c>
      <c r="E16" s="8" t="s">
        <v>15</v>
      </c>
      <c r="F16" s="8" t="s">
        <v>16</v>
      </c>
      <c r="G16" s="8" t="s">
        <v>17</v>
      </c>
      <c r="H16" s="8"/>
      <c r="J16" s="12"/>
      <c r="K16" s="12"/>
    </row>
    <row r="17" spans="1:11" s="3" customFormat="1" ht="30" customHeight="1" x14ac:dyDescent="0.25">
      <c r="A17" s="5">
        <v>13</v>
      </c>
      <c r="B17" s="5" t="s">
        <v>14</v>
      </c>
      <c r="C17" s="5">
        <v>170</v>
      </c>
      <c r="D17" s="11">
        <v>850</v>
      </c>
      <c r="E17" s="10" t="s">
        <v>18</v>
      </c>
      <c r="F17" s="8" t="s">
        <v>16</v>
      </c>
      <c r="G17" s="10" t="s">
        <v>19</v>
      </c>
      <c r="H17" s="8"/>
      <c r="J17" s="12"/>
      <c r="K17" s="12"/>
    </row>
    <row r="18" spans="1:11" s="3" customFormat="1" ht="30" customHeight="1" x14ac:dyDescent="0.25">
      <c r="A18" s="5">
        <v>14</v>
      </c>
      <c r="B18" s="5" t="s">
        <v>14</v>
      </c>
      <c r="C18" s="5">
        <v>171</v>
      </c>
      <c r="D18" s="11">
        <v>1830</v>
      </c>
      <c r="E18" s="10" t="s">
        <v>24</v>
      </c>
      <c r="F18" s="8" t="s">
        <v>16</v>
      </c>
      <c r="G18" s="10" t="s">
        <v>25</v>
      </c>
      <c r="H18" s="8"/>
      <c r="J18" s="12"/>
      <c r="K18" s="12"/>
    </row>
    <row r="19" spans="1:11" s="3" customFormat="1" ht="30" customHeight="1" x14ac:dyDescent="0.25">
      <c r="A19" s="5">
        <v>15</v>
      </c>
      <c r="B19" s="5" t="s">
        <v>14</v>
      </c>
      <c r="C19" s="5">
        <v>172</v>
      </c>
      <c r="D19" s="11">
        <v>162</v>
      </c>
      <c r="E19" s="8" t="s">
        <v>20</v>
      </c>
      <c r="F19" s="8" t="s">
        <v>16</v>
      </c>
      <c r="G19" s="10" t="s">
        <v>21</v>
      </c>
      <c r="H19" s="8"/>
      <c r="J19" s="12"/>
      <c r="K19" s="12"/>
    </row>
    <row r="20" spans="1:11" s="3" customFormat="1" ht="30" customHeight="1" x14ac:dyDescent="0.25">
      <c r="A20" s="5">
        <v>16</v>
      </c>
      <c r="B20" s="5" t="s">
        <v>14</v>
      </c>
      <c r="C20" s="5">
        <v>173</v>
      </c>
      <c r="D20" s="11">
        <v>5839</v>
      </c>
      <c r="E20" s="8" t="s">
        <v>15</v>
      </c>
      <c r="F20" s="8" t="s">
        <v>16</v>
      </c>
      <c r="G20" s="8" t="s">
        <v>17</v>
      </c>
      <c r="H20" s="8"/>
      <c r="J20" s="12"/>
      <c r="K20" s="12"/>
    </row>
    <row r="21" spans="1:11" s="3" customFormat="1" ht="30" customHeight="1" x14ac:dyDescent="0.25">
      <c r="A21" s="5">
        <v>17</v>
      </c>
      <c r="B21" s="5" t="s">
        <v>14</v>
      </c>
      <c r="C21" s="5">
        <v>174</v>
      </c>
      <c r="D21" s="11">
        <v>789</v>
      </c>
      <c r="E21" s="10" t="s">
        <v>18</v>
      </c>
      <c r="F21" s="8" t="s">
        <v>16</v>
      </c>
      <c r="G21" s="10" t="s">
        <v>19</v>
      </c>
      <c r="H21" s="8"/>
      <c r="J21" s="12"/>
      <c r="K21" s="12"/>
    </row>
    <row r="22" spans="1:11" s="3" customFormat="1" ht="30" customHeight="1" x14ac:dyDescent="0.25">
      <c r="A22" s="5">
        <v>18</v>
      </c>
      <c r="B22" s="5" t="s">
        <v>14</v>
      </c>
      <c r="C22" s="5">
        <v>175</v>
      </c>
      <c r="D22" s="11">
        <v>172</v>
      </c>
      <c r="E22" s="8" t="s">
        <v>20</v>
      </c>
      <c r="F22" s="8" t="s">
        <v>16</v>
      </c>
      <c r="G22" s="10" t="s">
        <v>21</v>
      </c>
      <c r="H22" s="8"/>
      <c r="J22" s="12"/>
      <c r="K22" s="12"/>
    </row>
    <row r="23" spans="1:11" s="3" customFormat="1" ht="30" customHeight="1" x14ac:dyDescent="0.25">
      <c r="A23" s="5">
        <v>19</v>
      </c>
      <c r="B23" s="5" t="s">
        <v>14</v>
      </c>
      <c r="C23" s="5">
        <v>176</v>
      </c>
      <c r="D23" s="11">
        <v>1203</v>
      </c>
      <c r="E23" s="10" t="s">
        <v>24</v>
      </c>
      <c r="F23" s="8" t="s">
        <v>16</v>
      </c>
      <c r="G23" s="10" t="s">
        <v>25</v>
      </c>
      <c r="H23" s="8"/>
      <c r="J23" s="12"/>
      <c r="K23" s="12"/>
    </row>
    <row r="24" spans="1:11" s="3" customFormat="1" ht="30" customHeight="1" x14ac:dyDescent="0.25">
      <c r="A24" s="5">
        <v>20</v>
      </c>
      <c r="B24" s="5" t="s">
        <v>14</v>
      </c>
      <c r="C24" s="5">
        <v>177</v>
      </c>
      <c r="D24" s="11">
        <v>41343</v>
      </c>
      <c r="E24" s="8" t="s">
        <v>15</v>
      </c>
      <c r="F24" s="8" t="s">
        <v>26</v>
      </c>
      <c r="G24" s="8" t="s">
        <v>17</v>
      </c>
      <c r="H24" s="8"/>
      <c r="J24" s="12"/>
    </row>
    <row r="25" spans="1:11" s="3" customFormat="1" ht="30" customHeight="1" x14ac:dyDescent="0.25">
      <c r="A25" s="5">
        <v>21</v>
      </c>
      <c r="B25" s="5" t="s">
        <v>14</v>
      </c>
      <c r="C25" s="5">
        <v>178</v>
      </c>
      <c r="D25" s="11">
        <v>4888</v>
      </c>
      <c r="E25" s="10" t="s">
        <v>18</v>
      </c>
      <c r="F25" s="8" t="s">
        <v>26</v>
      </c>
      <c r="G25" s="10" t="s">
        <v>19</v>
      </c>
      <c r="H25" s="8"/>
      <c r="J25" s="12"/>
    </row>
    <row r="26" spans="1:11" s="3" customFormat="1" ht="30" customHeight="1" x14ac:dyDescent="0.25">
      <c r="A26" s="5">
        <v>22</v>
      </c>
      <c r="B26" s="5" t="s">
        <v>14</v>
      </c>
      <c r="C26" s="5">
        <v>179</v>
      </c>
      <c r="D26" s="11">
        <v>1998</v>
      </c>
      <c r="E26" s="8" t="s">
        <v>20</v>
      </c>
      <c r="F26" s="8" t="s">
        <v>26</v>
      </c>
      <c r="G26" s="10" t="s">
        <v>21</v>
      </c>
      <c r="H26" s="8"/>
      <c r="J26" s="12"/>
    </row>
    <row r="27" spans="1:11" s="3" customFormat="1" ht="30" customHeight="1" x14ac:dyDescent="0.25">
      <c r="A27" s="5">
        <v>23</v>
      </c>
      <c r="B27" s="5" t="s">
        <v>14</v>
      </c>
      <c r="C27" s="5">
        <v>180</v>
      </c>
      <c r="D27" s="11">
        <v>4410</v>
      </c>
      <c r="E27" s="10" t="s">
        <v>24</v>
      </c>
      <c r="F27" s="8" t="s">
        <v>26</v>
      </c>
      <c r="G27" s="10" t="s">
        <v>25</v>
      </c>
      <c r="H27" s="8"/>
      <c r="J27" s="12"/>
    </row>
    <row r="28" spans="1:11" s="3" customFormat="1" ht="30" customHeight="1" x14ac:dyDescent="0.25">
      <c r="A28" s="5">
        <v>24</v>
      </c>
      <c r="B28" s="5" t="s">
        <v>14</v>
      </c>
      <c r="C28" s="5">
        <v>181</v>
      </c>
      <c r="D28" s="11">
        <v>52687</v>
      </c>
      <c r="E28" s="8" t="s">
        <v>15</v>
      </c>
      <c r="F28" s="8" t="s">
        <v>27</v>
      </c>
      <c r="G28" s="8" t="s">
        <v>17</v>
      </c>
      <c r="H28" s="10"/>
    </row>
    <row r="29" spans="1:11" s="3" customFormat="1" ht="30" customHeight="1" x14ac:dyDescent="0.25">
      <c r="A29" s="5">
        <v>25</v>
      </c>
      <c r="B29" s="5" t="s">
        <v>14</v>
      </c>
      <c r="C29" s="5">
        <v>182</v>
      </c>
      <c r="D29" s="11">
        <v>6833</v>
      </c>
      <c r="E29" s="10" t="s">
        <v>18</v>
      </c>
      <c r="F29" s="8" t="s">
        <v>27</v>
      </c>
      <c r="G29" s="10" t="s">
        <v>19</v>
      </c>
      <c r="H29" s="10"/>
    </row>
    <row r="30" spans="1:11" s="3" customFormat="1" ht="30" customHeight="1" x14ac:dyDescent="0.25">
      <c r="A30" s="5">
        <v>26</v>
      </c>
      <c r="B30" s="5" t="s">
        <v>14</v>
      </c>
      <c r="C30" s="5">
        <v>183</v>
      </c>
      <c r="D30" s="11">
        <v>2621</v>
      </c>
      <c r="E30" s="8" t="s">
        <v>20</v>
      </c>
      <c r="F30" s="8" t="s">
        <v>27</v>
      </c>
      <c r="G30" s="10" t="s">
        <v>21</v>
      </c>
      <c r="H30" s="10"/>
    </row>
    <row r="31" spans="1:11" s="3" customFormat="1" ht="30" customHeight="1" x14ac:dyDescent="0.25">
      <c r="A31" s="5">
        <v>27</v>
      </c>
      <c r="B31" s="5" t="s">
        <v>14</v>
      </c>
      <c r="C31" s="5">
        <v>184</v>
      </c>
      <c r="D31" s="11">
        <v>643</v>
      </c>
      <c r="E31" s="10" t="s">
        <v>24</v>
      </c>
      <c r="F31" s="8" t="s">
        <v>27</v>
      </c>
      <c r="G31" s="10" t="s">
        <v>25</v>
      </c>
      <c r="H31" s="10"/>
    </row>
    <row r="32" spans="1:11" s="3" customFormat="1" ht="30" customHeight="1" x14ac:dyDescent="0.25">
      <c r="A32" s="5">
        <v>28</v>
      </c>
      <c r="B32" s="5" t="s">
        <v>14</v>
      </c>
      <c r="C32" s="5">
        <v>185</v>
      </c>
      <c r="D32" s="11">
        <v>2354</v>
      </c>
      <c r="E32" s="8" t="s">
        <v>15</v>
      </c>
      <c r="F32" s="10" t="s">
        <v>28</v>
      </c>
      <c r="G32" s="8" t="s">
        <v>17</v>
      </c>
      <c r="H32" s="10"/>
    </row>
    <row r="33" spans="1:93" s="3" customFormat="1" ht="30" customHeight="1" x14ac:dyDescent="0.25">
      <c r="A33" s="5">
        <v>29</v>
      </c>
      <c r="B33" s="5" t="s">
        <v>14</v>
      </c>
      <c r="C33" s="5">
        <v>186</v>
      </c>
      <c r="D33" s="11">
        <v>319</v>
      </c>
      <c r="E33" s="10" t="s">
        <v>18</v>
      </c>
      <c r="F33" s="10" t="s">
        <v>28</v>
      </c>
      <c r="G33" s="10" t="s">
        <v>19</v>
      </c>
      <c r="H33" s="10"/>
    </row>
    <row r="34" spans="1:93" s="3" customFormat="1" ht="30" customHeight="1" x14ac:dyDescent="0.25">
      <c r="A34" s="5">
        <v>30</v>
      </c>
      <c r="B34" s="5" t="s">
        <v>14</v>
      </c>
      <c r="C34" s="5">
        <v>187</v>
      </c>
      <c r="D34" s="11">
        <v>202</v>
      </c>
      <c r="E34" s="8" t="s">
        <v>20</v>
      </c>
      <c r="F34" s="10" t="s">
        <v>28</v>
      </c>
      <c r="G34" s="10" t="s">
        <v>21</v>
      </c>
      <c r="H34" s="10"/>
    </row>
    <row r="35" spans="1:93" s="3" customFormat="1" ht="30" customHeight="1" x14ac:dyDescent="0.25">
      <c r="A35" s="5">
        <v>31</v>
      </c>
      <c r="B35" s="5" t="s">
        <v>14</v>
      </c>
      <c r="C35" s="5">
        <v>188</v>
      </c>
      <c r="D35" s="11">
        <v>5088</v>
      </c>
      <c r="E35" s="8" t="s">
        <v>15</v>
      </c>
      <c r="F35" s="8" t="s">
        <v>29</v>
      </c>
      <c r="G35" s="8" t="s">
        <v>17</v>
      </c>
      <c r="H35" s="8"/>
    </row>
    <row r="36" spans="1:93" s="3" customFormat="1" ht="30" customHeight="1" x14ac:dyDescent="0.25">
      <c r="A36" s="5">
        <v>32</v>
      </c>
      <c r="B36" s="5" t="s">
        <v>14</v>
      </c>
      <c r="C36" s="5">
        <v>189</v>
      </c>
      <c r="D36" s="11">
        <v>688</v>
      </c>
      <c r="E36" s="10" t="s">
        <v>18</v>
      </c>
      <c r="F36" s="8" t="s">
        <v>29</v>
      </c>
      <c r="G36" s="10" t="s">
        <v>19</v>
      </c>
      <c r="H36" s="8"/>
    </row>
    <row r="37" spans="1:93" s="3" customFormat="1" ht="30" customHeight="1" x14ac:dyDescent="0.25">
      <c r="A37" s="5">
        <v>33</v>
      </c>
      <c r="B37" s="5" t="s">
        <v>14</v>
      </c>
      <c r="C37" s="5">
        <v>190</v>
      </c>
      <c r="D37" s="11">
        <v>202</v>
      </c>
      <c r="E37" s="8" t="s">
        <v>20</v>
      </c>
      <c r="F37" s="8" t="s">
        <v>29</v>
      </c>
      <c r="G37" s="10" t="s">
        <v>21</v>
      </c>
      <c r="H37" s="8"/>
    </row>
    <row r="38" spans="1:93" s="14" customFormat="1" ht="30" customHeight="1" x14ac:dyDescent="0.25">
      <c r="A38" s="5">
        <v>34</v>
      </c>
      <c r="B38" s="5" t="s">
        <v>14</v>
      </c>
      <c r="C38" s="5">
        <v>191</v>
      </c>
      <c r="D38" s="13">
        <v>930</v>
      </c>
      <c r="E38" s="10" t="s">
        <v>30</v>
      </c>
      <c r="F38" s="10" t="s">
        <v>31</v>
      </c>
      <c r="G38" s="8" t="s">
        <v>17</v>
      </c>
      <c r="H38" s="8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</row>
    <row r="39" spans="1:93" s="3" customFormat="1" ht="30" customHeight="1" x14ac:dyDescent="0.25">
      <c r="A39" s="5">
        <v>35</v>
      </c>
      <c r="B39" s="5" t="s">
        <v>14</v>
      </c>
      <c r="C39" s="5">
        <v>192</v>
      </c>
      <c r="D39" s="11">
        <v>13913</v>
      </c>
      <c r="E39" s="8" t="s">
        <v>32</v>
      </c>
      <c r="F39" s="8" t="s">
        <v>33</v>
      </c>
      <c r="G39" s="15" t="s">
        <v>17</v>
      </c>
      <c r="H39" s="8"/>
    </row>
    <row r="40" spans="1:93" s="3" customFormat="1" ht="30" customHeight="1" x14ac:dyDescent="0.25">
      <c r="A40" s="5">
        <v>36</v>
      </c>
      <c r="B40" s="5" t="s">
        <v>14</v>
      </c>
      <c r="C40" s="5">
        <v>193</v>
      </c>
      <c r="D40" s="11">
        <v>1746</v>
      </c>
      <c r="E40" s="10" t="s">
        <v>34</v>
      </c>
      <c r="F40" s="8" t="s">
        <v>33</v>
      </c>
      <c r="G40" s="10" t="s">
        <v>19</v>
      </c>
      <c r="H40" s="8"/>
    </row>
    <row r="41" spans="1:93" s="3" customFormat="1" ht="30" customHeight="1" x14ac:dyDescent="0.25">
      <c r="A41" s="5">
        <v>37</v>
      </c>
      <c r="B41" s="5" t="s">
        <v>14</v>
      </c>
      <c r="C41" s="5">
        <v>194</v>
      </c>
      <c r="D41" s="11">
        <v>54</v>
      </c>
      <c r="E41" s="8" t="s">
        <v>35</v>
      </c>
      <c r="F41" s="8" t="s">
        <v>33</v>
      </c>
      <c r="G41" s="15" t="s">
        <v>23</v>
      </c>
      <c r="H41" s="15"/>
    </row>
    <row r="42" spans="1:93" s="3" customFormat="1" ht="30" customHeight="1" x14ac:dyDescent="0.25">
      <c r="A42" s="5">
        <v>38</v>
      </c>
      <c r="B42" s="5" t="s">
        <v>14</v>
      </c>
      <c r="C42" s="5">
        <v>195</v>
      </c>
      <c r="D42" s="11">
        <v>660</v>
      </c>
      <c r="E42" s="8" t="s">
        <v>36</v>
      </c>
      <c r="F42" s="8" t="s">
        <v>33</v>
      </c>
      <c r="G42" s="15" t="s">
        <v>21</v>
      </c>
      <c r="H42" s="15"/>
    </row>
    <row r="43" spans="1:93" s="3" customFormat="1" ht="30" customHeight="1" x14ac:dyDescent="0.25">
      <c r="A43" s="5">
        <v>39</v>
      </c>
      <c r="B43" s="5" t="s">
        <v>14</v>
      </c>
      <c r="C43" s="5">
        <v>196</v>
      </c>
      <c r="D43" s="11">
        <v>900</v>
      </c>
      <c r="E43" s="10" t="s">
        <v>37</v>
      </c>
      <c r="F43" s="8" t="s">
        <v>33</v>
      </c>
      <c r="G43" s="10" t="s">
        <v>25</v>
      </c>
      <c r="H43" s="15"/>
    </row>
    <row r="44" spans="1:93" s="3" customFormat="1" ht="30" customHeight="1" x14ac:dyDescent="0.25">
      <c r="A44" s="5">
        <v>40</v>
      </c>
      <c r="B44" s="5" t="s">
        <v>14</v>
      </c>
      <c r="C44" s="5">
        <v>197</v>
      </c>
      <c r="D44" s="6">
        <v>53487</v>
      </c>
      <c r="E44" s="15" t="s">
        <v>38</v>
      </c>
      <c r="F44" s="15" t="s">
        <v>39</v>
      </c>
      <c r="G44" s="15" t="s">
        <v>17</v>
      </c>
      <c r="H44" s="15"/>
    </row>
    <row r="45" spans="1:93" s="3" customFormat="1" ht="30" customHeight="1" x14ac:dyDescent="0.25">
      <c r="A45" s="5">
        <v>41</v>
      </c>
      <c r="B45" s="5" t="s">
        <v>14</v>
      </c>
      <c r="C45" s="5">
        <v>198</v>
      </c>
      <c r="D45" s="6">
        <v>6713</v>
      </c>
      <c r="E45" s="15" t="s">
        <v>40</v>
      </c>
      <c r="F45" s="15" t="s">
        <v>39</v>
      </c>
      <c r="G45" s="10" t="s">
        <v>19</v>
      </c>
      <c r="H45" s="15"/>
    </row>
    <row r="46" spans="1:93" s="3" customFormat="1" ht="30" customHeight="1" x14ac:dyDescent="0.25">
      <c r="A46" s="5">
        <v>42</v>
      </c>
      <c r="B46" s="5" t="s">
        <v>14</v>
      </c>
      <c r="C46" s="5">
        <v>199</v>
      </c>
      <c r="D46" s="6">
        <v>207</v>
      </c>
      <c r="E46" s="15" t="s">
        <v>41</v>
      </c>
      <c r="F46" s="15" t="s">
        <v>39</v>
      </c>
      <c r="G46" s="15" t="s">
        <v>23</v>
      </c>
      <c r="H46" s="15"/>
    </row>
    <row r="47" spans="1:93" s="3" customFormat="1" ht="30" customHeight="1" x14ac:dyDescent="0.25">
      <c r="A47" s="5">
        <v>43</v>
      </c>
      <c r="B47" s="5" t="s">
        <v>14</v>
      </c>
      <c r="C47" s="5">
        <v>200</v>
      </c>
      <c r="D47" s="6">
        <v>2543</v>
      </c>
      <c r="E47" s="10" t="s">
        <v>42</v>
      </c>
      <c r="F47" s="15" t="s">
        <v>39</v>
      </c>
      <c r="G47" s="15" t="s">
        <v>21</v>
      </c>
      <c r="H47" s="15"/>
    </row>
    <row r="48" spans="1:93" s="3" customFormat="1" ht="30" customHeight="1" x14ac:dyDescent="0.25">
      <c r="A48" s="5">
        <v>44</v>
      </c>
      <c r="B48" s="5" t="s">
        <v>14</v>
      </c>
      <c r="C48" s="5">
        <v>201</v>
      </c>
      <c r="D48" s="6">
        <v>2998</v>
      </c>
      <c r="E48" s="10" t="s">
        <v>43</v>
      </c>
      <c r="F48" s="8" t="s">
        <v>33</v>
      </c>
      <c r="G48" s="10" t="s">
        <v>25</v>
      </c>
      <c r="H48" s="15"/>
    </row>
    <row r="49" spans="1:8" s="3" customFormat="1" ht="30" customHeight="1" x14ac:dyDescent="0.25">
      <c r="A49" s="5">
        <v>45</v>
      </c>
      <c r="B49" s="5" t="s">
        <v>14</v>
      </c>
      <c r="C49" s="5">
        <v>202</v>
      </c>
      <c r="D49" s="6">
        <v>21293</v>
      </c>
      <c r="E49" s="15" t="s">
        <v>44</v>
      </c>
      <c r="F49" s="15" t="s">
        <v>39</v>
      </c>
      <c r="G49" s="15" t="s">
        <v>17</v>
      </c>
      <c r="H49" s="15"/>
    </row>
    <row r="50" spans="1:8" s="3" customFormat="1" ht="30" customHeight="1" x14ac:dyDescent="0.25">
      <c r="A50" s="5">
        <v>46</v>
      </c>
      <c r="B50" s="5" t="s">
        <v>14</v>
      </c>
      <c r="C50" s="5">
        <v>203</v>
      </c>
      <c r="D50" s="6">
        <v>2687</v>
      </c>
      <c r="E50" s="15" t="s">
        <v>45</v>
      </c>
      <c r="F50" s="15" t="s">
        <v>39</v>
      </c>
      <c r="G50" s="10" t="s">
        <v>19</v>
      </c>
      <c r="H50" s="15"/>
    </row>
    <row r="51" spans="1:8" s="3" customFormat="1" ht="30" customHeight="1" x14ac:dyDescent="0.25">
      <c r="A51" s="5">
        <v>47</v>
      </c>
      <c r="B51" s="5" t="s">
        <v>14</v>
      </c>
      <c r="C51" s="5">
        <v>204</v>
      </c>
      <c r="D51" s="6">
        <v>83</v>
      </c>
      <c r="E51" s="15" t="s">
        <v>46</v>
      </c>
      <c r="F51" s="15" t="s">
        <v>39</v>
      </c>
      <c r="G51" s="15" t="s">
        <v>23</v>
      </c>
      <c r="H51" s="15"/>
    </row>
    <row r="52" spans="1:8" s="3" customFormat="1" ht="30" customHeight="1" x14ac:dyDescent="0.25">
      <c r="A52" s="5">
        <v>48</v>
      </c>
      <c r="B52" s="5" t="s">
        <v>14</v>
      </c>
      <c r="C52" s="5">
        <v>205</v>
      </c>
      <c r="D52" s="6">
        <v>1018</v>
      </c>
      <c r="E52" s="10" t="s">
        <v>47</v>
      </c>
      <c r="F52" s="15" t="s">
        <v>39</v>
      </c>
      <c r="G52" s="15" t="s">
        <v>21</v>
      </c>
      <c r="H52" s="15"/>
    </row>
    <row r="53" spans="1:8" s="3" customFormat="1" ht="30" customHeight="1" x14ac:dyDescent="0.25">
      <c r="A53" s="5">
        <v>49</v>
      </c>
      <c r="B53" s="5" t="s">
        <v>14</v>
      </c>
      <c r="C53" s="5">
        <v>206</v>
      </c>
      <c r="D53" s="6">
        <v>5935</v>
      </c>
      <c r="E53" s="15" t="s">
        <v>48</v>
      </c>
      <c r="F53" s="8" t="s">
        <v>33</v>
      </c>
      <c r="G53" s="15" t="s">
        <v>49</v>
      </c>
      <c r="H53" s="15"/>
    </row>
    <row r="54" spans="1:8" s="3" customFormat="1" ht="30" customHeight="1" x14ac:dyDescent="0.25">
      <c r="A54" s="5">
        <v>50</v>
      </c>
      <c r="B54" s="5" t="s">
        <v>50</v>
      </c>
      <c r="C54" s="5">
        <v>207</v>
      </c>
      <c r="D54" s="6">
        <v>10000</v>
      </c>
      <c r="E54" s="7" t="s">
        <v>11</v>
      </c>
      <c r="F54" s="8" t="s">
        <v>12</v>
      </c>
      <c r="G54" s="8" t="s">
        <v>13</v>
      </c>
      <c r="H54" s="15"/>
    </row>
    <row r="55" spans="1:8" s="3" customFormat="1" ht="30" customHeight="1" x14ac:dyDescent="0.25">
      <c r="A55" s="5">
        <v>51</v>
      </c>
      <c r="B55" s="5" t="s">
        <v>51</v>
      </c>
      <c r="C55" s="5">
        <v>7</v>
      </c>
      <c r="D55" s="6">
        <f>8.8+44+8.8</f>
        <v>61.599999999999994</v>
      </c>
      <c r="E55" s="10" t="s">
        <v>52</v>
      </c>
      <c r="F55" s="10" t="s">
        <v>53</v>
      </c>
      <c r="G55" s="10" t="s">
        <v>54</v>
      </c>
      <c r="H55" s="15"/>
    </row>
    <row r="56" spans="1:8" s="3" customFormat="1" ht="30" customHeight="1" x14ac:dyDescent="0.25">
      <c r="A56" s="5">
        <v>52</v>
      </c>
      <c r="B56" s="5" t="s">
        <v>51</v>
      </c>
      <c r="C56" s="5">
        <v>7</v>
      </c>
      <c r="D56" s="6">
        <f>80+80+84.7</f>
        <v>244.7</v>
      </c>
      <c r="E56" s="10" t="s">
        <v>55</v>
      </c>
      <c r="F56" s="10" t="s">
        <v>53</v>
      </c>
      <c r="G56" s="10" t="s">
        <v>56</v>
      </c>
      <c r="H56" s="15"/>
    </row>
    <row r="57" spans="1:8" s="3" customFormat="1" ht="30" customHeight="1" x14ac:dyDescent="0.25">
      <c r="A57" s="5">
        <v>53</v>
      </c>
      <c r="B57" s="5" t="s">
        <v>51</v>
      </c>
      <c r="C57" s="5">
        <v>7</v>
      </c>
      <c r="D57" s="6">
        <v>300</v>
      </c>
      <c r="E57" s="10" t="s">
        <v>57</v>
      </c>
      <c r="F57" s="10" t="s">
        <v>53</v>
      </c>
      <c r="G57" s="10" t="s">
        <v>58</v>
      </c>
      <c r="H57" s="15"/>
    </row>
    <row r="58" spans="1:8" s="3" customFormat="1" ht="30" customHeight="1" x14ac:dyDescent="0.25">
      <c r="A58" s="5">
        <v>54</v>
      </c>
      <c r="B58" s="5" t="s">
        <v>59</v>
      </c>
      <c r="C58" s="5">
        <v>217</v>
      </c>
      <c r="D58" s="6">
        <v>248</v>
      </c>
      <c r="E58" s="15" t="s">
        <v>60</v>
      </c>
      <c r="F58" s="10" t="s">
        <v>61</v>
      </c>
      <c r="G58" s="10" t="s">
        <v>62</v>
      </c>
      <c r="H58" s="15"/>
    </row>
    <row r="59" spans="1:8" s="3" customFormat="1" ht="30" customHeight="1" x14ac:dyDescent="0.25">
      <c r="A59" s="5">
        <v>55</v>
      </c>
      <c r="B59" s="5" t="s">
        <v>59</v>
      </c>
      <c r="C59" s="5">
        <v>218</v>
      </c>
      <c r="D59" s="6">
        <v>1261.1600000000001</v>
      </c>
      <c r="E59" s="10" t="s">
        <v>63</v>
      </c>
      <c r="F59" s="10" t="s">
        <v>64</v>
      </c>
      <c r="G59" s="10" t="s">
        <v>54</v>
      </c>
      <c r="H59" s="15"/>
    </row>
    <row r="60" spans="1:8" s="3" customFormat="1" ht="30" customHeight="1" x14ac:dyDescent="0.25">
      <c r="A60" s="5">
        <v>56</v>
      </c>
      <c r="B60" s="5" t="s">
        <v>59</v>
      </c>
      <c r="C60" s="5">
        <v>219</v>
      </c>
      <c r="D60" s="6">
        <v>186.08</v>
      </c>
      <c r="E60" s="7" t="s">
        <v>65</v>
      </c>
      <c r="F60" s="8" t="s">
        <v>12</v>
      </c>
      <c r="G60" s="8" t="s">
        <v>13</v>
      </c>
      <c r="H60" s="15"/>
    </row>
    <row r="61" spans="1:8" s="3" customFormat="1" ht="30" customHeight="1" x14ac:dyDescent="0.25">
      <c r="A61" s="5">
        <v>57</v>
      </c>
      <c r="B61" s="5" t="s">
        <v>59</v>
      </c>
      <c r="C61" s="5">
        <v>220</v>
      </c>
      <c r="D61" s="6">
        <v>24835.599999999999</v>
      </c>
      <c r="E61" s="15" t="s">
        <v>66</v>
      </c>
      <c r="F61" s="8" t="s">
        <v>67</v>
      </c>
      <c r="G61" s="8" t="s">
        <v>13</v>
      </c>
      <c r="H61" s="15"/>
    </row>
    <row r="62" spans="1:8" s="3" customFormat="1" ht="30" customHeight="1" x14ac:dyDescent="0.25">
      <c r="A62" s="5">
        <v>58</v>
      </c>
      <c r="B62" s="5" t="s">
        <v>59</v>
      </c>
      <c r="C62" s="5">
        <v>221</v>
      </c>
      <c r="D62" s="6">
        <v>92.9</v>
      </c>
      <c r="E62" s="10" t="s">
        <v>68</v>
      </c>
      <c r="F62" s="10" t="s">
        <v>69</v>
      </c>
      <c r="G62" s="8" t="s">
        <v>70</v>
      </c>
      <c r="H62" s="15"/>
    </row>
    <row r="63" spans="1:8" s="3" customFormat="1" ht="30" customHeight="1" x14ac:dyDescent="0.25">
      <c r="A63" s="5">
        <v>59</v>
      </c>
      <c r="B63" s="5" t="s">
        <v>59</v>
      </c>
      <c r="C63" s="5">
        <v>222</v>
      </c>
      <c r="D63" s="6">
        <v>92.9</v>
      </c>
      <c r="E63" s="10" t="s">
        <v>71</v>
      </c>
      <c r="F63" s="10" t="s">
        <v>69</v>
      </c>
      <c r="G63" s="8" t="s">
        <v>70</v>
      </c>
      <c r="H63" s="15"/>
    </row>
    <row r="64" spans="1:8" s="3" customFormat="1" ht="30" customHeight="1" x14ac:dyDescent="0.25">
      <c r="A64" s="5">
        <v>60</v>
      </c>
      <c r="B64" s="5" t="s">
        <v>59</v>
      </c>
      <c r="C64" s="5">
        <v>223</v>
      </c>
      <c r="D64" s="6">
        <v>1226.25</v>
      </c>
      <c r="E64" s="10" t="s">
        <v>72</v>
      </c>
      <c r="F64" s="10" t="s">
        <v>69</v>
      </c>
      <c r="G64" s="8" t="s">
        <v>70</v>
      </c>
      <c r="H64" s="15"/>
    </row>
    <row r="65" spans="1:8" s="3" customFormat="1" ht="45" x14ac:dyDescent="0.25">
      <c r="A65" s="5">
        <v>61</v>
      </c>
      <c r="B65" s="5" t="s">
        <v>59</v>
      </c>
      <c r="C65" s="5">
        <v>224</v>
      </c>
      <c r="D65" s="6">
        <v>92.9</v>
      </c>
      <c r="E65" s="10" t="s">
        <v>73</v>
      </c>
      <c r="F65" s="10" t="s">
        <v>69</v>
      </c>
      <c r="G65" s="8" t="s">
        <v>70</v>
      </c>
      <c r="H65" s="15"/>
    </row>
    <row r="66" spans="1:8" s="3" customFormat="1" ht="30" customHeight="1" x14ac:dyDescent="0.25">
      <c r="A66" s="5">
        <v>62</v>
      </c>
      <c r="B66" s="5" t="s">
        <v>59</v>
      </c>
      <c r="C66" s="5">
        <v>225</v>
      </c>
      <c r="D66" s="6">
        <v>7060.2</v>
      </c>
      <c r="E66" s="10" t="s">
        <v>74</v>
      </c>
      <c r="F66" s="10" t="s">
        <v>69</v>
      </c>
      <c r="G66" s="8" t="s">
        <v>70</v>
      </c>
      <c r="H66" s="15"/>
    </row>
    <row r="67" spans="1:8" s="3" customFormat="1" ht="30" customHeight="1" x14ac:dyDescent="0.25">
      <c r="A67" s="5">
        <v>63</v>
      </c>
      <c r="B67" s="5" t="s">
        <v>59</v>
      </c>
      <c r="C67" s="5">
        <v>226</v>
      </c>
      <c r="D67" s="6">
        <v>65.459999999999994</v>
      </c>
      <c r="E67" s="15" t="s">
        <v>75</v>
      </c>
      <c r="F67" s="8" t="s">
        <v>76</v>
      </c>
      <c r="G67" s="8" t="s">
        <v>70</v>
      </c>
      <c r="H67" s="15"/>
    </row>
    <row r="68" spans="1:8" s="3" customFormat="1" ht="30" customHeight="1" x14ac:dyDescent="0.25">
      <c r="A68" s="5">
        <v>64</v>
      </c>
      <c r="B68" s="5" t="s">
        <v>59</v>
      </c>
      <c r="C68" s="5">
        <v>227</v>
      </c>
      <c r="D68" s="6">
        <v>587.95000000000005</v>
      </c>
      <c r="E68" s="15" t="s">
        <v>77</v>
      </c>
      <c r="F68" s="8" t="s">
        <v>76</v>
      </c>
      <c r="G68" s="8" t="s">
        <v>70</v>
      </c>
      <c r="H68" s="15"/>
    </row>
    <row r="69" spans="1:8" s="3" customFormat="1" ht="30" customHeight="1" x14ac:dyDescent="0.25">
      <c r="A69" s="5">
        <v>65</v>
      </c>
      <c r="B69" s="5" t="s">
        <v>59</v>
      </c>
      <c r="C69" s="5">
        <v>228</v>
      </c>
      <c r="D69" s="6">
        <v>115.85</v>
      </c>
      <c r="E69" s="15" t="s">
        <v>78</v>
      </c>
      <c r="F69" s="8" t="s">
        <v>76</v>
      </c>
      <c r="G69" s="8" t="s">
        <v>70</v>
      </c>
      <c r="H69" s="15"/>
    </row>
    <row r="70" spans="1:8" s="3" customFormat="1" ht="44.25" customHeight="1" x14ac:dyDescent="0.25">
      <c r="A70" s="5">
        <v>66</v>
      </c>
      <c r="B70" s="5" t="s">
        <v>59</v>
      </c>
      <c r="C70" s="5">
        <v>229</v>
      </c>
      <c r="D70" s="6">
        <v>367.53</v>
      </c>
      <c r="E70" s="15" t="s">
        <v>79</v>
      </c>
      <c r="F70" s="8" t="s">
        <v>76</v>
      </c>
      <c r="G70" s="8" t="s">
        <v>70</v>
      </c>
      <c r="H70" s="15"/>
    </row>
    <row r="71" spans="1:8" s="3" customFormat="1" ht="30" customHeight="1" x14ac:dyDescent="0.25">
      <c r="A71" s="5">
        <v>67</v>
      </c>
      <c r="B71" s="5" t="s">
        <v>59</v>
      </c>
      <c r="C71" s="5">
        <v>230</v>
      </c>
      <c r="D71" s="6">
        <v>577.24</v>
      </c>
      <c r="E71" s="15" t="s">
        <v>80</v>
      </c>
      <c r="F71" s="8" t="s">
        <v>76</v>
      </c>
      <c r="G71" s="8" t="s">
        <v>70</v>
      </c>
      <c r="H71" s="15"/>
    </row>
    <row r="72" spans="1:8" s="3" customFormat="1" ht="30" customHeight="1" x14ac:dyDescent="0.25">
      <c r="A72" s="5">
        <v>68</v>
      </c>
      <c r="B72" s="5" t="s">
        <v>59</v>
      </c>
      <c r="C72" s="5">
        <v>231</v>
      </c>
      <c r="D72" s="6">
        <v>1969.62</v>
      </c>
      <c r="E72" s="15" t="s">
        <v>81</v>
      </c>
      <c r="F72" s="8" t="s">
        <v>76</v>
      </c>
      <c r="G72" s="8" t="s">
        <v>70</v>
      </c>
      <c r="H72" s="15"/>
    </row>
    <row r="73" spans="1:8" s="3" customFormat="1" ht="30" customHeight="1" x14ac:dyDescent="0.25">
      <c r="A73" s="5">
        <v>69</v>
      </c>
      <c r="B73" s="5" t="s">
        <v>59</v>
      </c>
      <c r="C73" s="5">
        <v>232</v>
      </c>
      <c r="D73" s="6">
        <v>970.36</v>
      </c>
      <c r="E73" s="10" t="s">
        <v>82</v>
      </c>
      <c r="F73" s="10" t="s">
        <v>83</v>
      </c>
      <c r="G73" s="10" t="s">
        <v>54</v>
      </c>
      <c r="H73" s="15"/>
    </row>
    <row r="74" spans="1:8" s="3" customFormat="1" ht="30" customHeight="1" x14ac:dyDescent="0.25">
      <c r="A74" s="5">
        <v>70</v>
      </c>
      <c r="B74" s="5" t="s">
        <v>84</v>
      </c>
      <c r="C74" s="5">
        <v>233</v>
      </c>
      <c r="D74" s="6">
        <v>100</v>
      </c>
      <c r="E74" s="10" t="s">
        <v>85</v>
      </c>
      <c r="F74" s="10" t="s">
        <v>86</v>
      </c>
      <c r="G74" s="10" t="s">
        <v>87</v>
      </c>
      <c r="H74" s="15"/>
    </row>
    <row r="75" spans="1:8" s="3" customFormat="1" ht="30" customHeight="1" x14ac:dyDescent="0.25">
      <c r="A75" s="5">
        <v>71</v>
      </c>
      <c r="B75" s="5" t="s">
        <v>84</v>
      </c>
      <c r="C75" s="5">
        <v>234</v>
      </c>
      <c r="D75" s="6">
        <v>2797.1</v>
      </c>
      <c r="E75" s="15" t="s">
        <v>88</v>
      </c>
      <c r="F75" s="8" t="s">
        <v>89</v>
      </c>
      <c r="G75" s="8" t="s">
        <v>90</v>
      </c>
      <c r="H75" s="15"/>
    </row>
    <row r="76" spans="1:8" s="3" customFormat="1" ht="30" customHeight="1" x14ac:dyDescent="0.25">
      <c r="A76" s="5">
        <v>72</v>
      </c>
      <c r="B76" s="5" t="s">
        <v>84</v>
      </c>
      <c r="C76" s="5">
        <v>235</v>
      </c>
      <c r="D76" s="6">
        <v>1487.5</v>
      </c>
      <c r="E76" s="15" t="s">
        <v>91</v>
      </c>
      <c r="F76" s="8" t="s">
        <v>89</v>
      </c>
      <c r="G76" s="10" t="s">
        <v>92</v>
      </c>
      <c r="H76" s="15"/>
    </row>
    <row r="77" spans="1:8" s="3" customFormat="1" ht="30" customHeight="1" x14ac:dyDescent="0.25">
      <c r="A77" s="5">
        <v>73</v>
      </c>
      <c r="B77" s="5" t="s">
        <v>84</v>
      </c>
      <c r="C77" s="5">
        <v>236</v>
      </c>
      <c r="D77" s="6">
        <v>321.3</v>
      </c>
      <c r="E77" s="15" t="s">
        <v>93</v>
      </c>
      <c r="F77" s="15" t="s">
        <v>94</v>
      </c>
      <c r="G77" s="8" t="s">
        <v>90</v>
      </c>
      <c r="H77" s="15"/>
    </row>
    <row r="78" spans="1:8" s="3" customFormat="1" ht="58.5" customHeight="1" x14ac:dyDescent="0.25">
      <c r="A78" s="5">
        <v>74</v>
      </c>
      <c r="B78" s="5" t="s">
        <v>84</v>
      </c>
      <c r="C78" s="5">
        <v>237</v>
      </c>
      <c r="D78" s="6">
        <v>214.2</v>
      </c>
      <c r="E78" s="10" t="s">
        <v>95</v>
      </c>
      <c r="F78" s="10" t="s">
        <v>96</v>
      </c>
      <c r="G78" s="10" t="s">
        <v>58</v>
      </c>
      <c r="H78" s="15"/>
    </row>
    <row r="79" spans="1:8" s="3" customFormat="1" ht="30" customHeight="1" x14ac:dyDescent="0.25">
      <c r="A79" s="5">
        <v>75</v>
      </c>
      <c r="B79" s="5" t="s">
        <v>84</v>
      </c>
      <c r="C79" s="5">
        <v>238</v>
      </c>
      <c r="D79" s="6">
        <v>49473.59</v>
      </c>
      <c r="E79" s="7" t="s">
        <v>97</v>
      </c>
      <c r="F79" s="8" t="s">
        <v>12</v>
      </c>
      <c r="G79" s="8" t="s">
        <v>13</v>
      </c>
      <c r="H79" s="15"/>
    </row>
    <row r="80" spans="1:8" s="3" customFormat="1" ht="36.75" customHeight="1" x14ac:dyDescent="0.25">
      <c r="A80" s="5">
        <v>76</v>
      </c>
      <c r="B80" s="5" t="s">
        <v>84</v>
      </c>
      <c r="C80" s="5">
        <v>239</v>
      </c>
      <c r="D80" s="6">
        <v>823.88</v>
      </c>
      <c r="E80" s="10" t="s">
        <v>98</v>
      </c>
      <c r="F80" s="10" t="s">
        <v>99</v>
      </c>
      <c r="G80" s="8" t="s">
        <v>90</v>
      </c>
      <c r="H80" s="15"/>
    </row>
    <row r="81" spans="1:8" s="3" customFormat="1" ht="30" customHeight="1" x14ac:dyDescent="0.25">
      <c r="A81" s="5">
        <v>77</v>
      </c>
      <c r="B81" s="5" t="s">
        <v>84</v>
      </c>
      <c r="C81" s="5">
        <v>240</v>
      </c>
      <c r="D81" s="6">
        <v>559.95000000000005</v>
      </c>
      <c r="E81" s="10" t="s">
        <v>100</v>
      </c>
      <c r="F81" s="10" t="s">
        <v>99</v>
      </c>
      <c r="G81" s="8" t="s">
        <v>90</v>
      </c>
      <c r="H81" s="15"/>
    </row>
    <row r="82" spans="1:8" s="3" customFormat="1" ht="45.75" customHeight="1" x14ac:dyDescent="0.25">
      <c r="A82" s="5">
        <v>78</v>
      </c>
      <c r="B82" s="5" t="s">
        <v>84</v>
      </c>
      <c r="C82" s="5">
        <v>241</v>
      </c>
      <c r="D82" s="6">
        <v>1034.5999999999999</v>
      </c>
      <c r="E82" s="10" t="s">
        <v>101</v>
      </c>
      <c r="F82" s="10" t="s">
        <v>102</v>
      </c>
      <c r="G82" s="10" t="s">
        <v>103</v>
      </c>
      <c r="H82" s="15"/>
    </row>
    <row r="83" spans="1:8" s="3" customFormat="1" ht="37.5" customHeight="1" x14ac:dyDescent="0.25">
      <c r="A83" s="5">
        <v>79</v>
      </c>
      <c r="B83" s="5" t="s">
        <v>84</v>
      </c>
      <c r="C83" s="5">
        <v>242</v>
      </c>
      <c r="D83" s="6">
        <v>555.61</v>
      </c>
      <c r="E83" s="10" t="s">
        <v>104</v>
      </c>
      <c r="F83" s="10" t="s">
        <v>102</v>
      </c>
      <c r="G83" s="10" t="s">
        <v>90</v>
      </c>
      <c r="H83" s="15"/>
    </row>
    <row r="84" spans="1:8" s="3" customFormat="1" ht="30" customHeight="1" x14ac:dyDescent="0.25">
      <c r="A84" s="5">
        <v>80</v>
      </c>
      <c r="B84" s="5" t="s">
        <v>84</v>
      </c>
      <c r="C84" s="5">
        <v>243</v>
      </c>
      <c r="D84" s="6">
        <v>1.36</v>
      </c>
      <c r="E84" s="10" t="s">
        <v>105</v>
      </c>
      <c r="F84" s="10" t="s">
        <v>102</v>
      </c>
      <c r="G84" s="10" t="s">
        <v>62</v>
      </c>
      <c r="H84" s="15"/>
    </row>
    <row r="85" spans="1:8" s="3" customFormat="1" ht="27" customHeight="1" x14ac:dyDescent="0.25">
      <c r="A85" s="5">
        <v>81</v>
      </c>
      <c r="B85" s="5" t="s">
        <v>84</v>
      </c>
      <c r="C85" s="5">
        <v>244</v>
      </c>
      <c r="D85" s="6">
        <v>954.95</v>
      </c>
      <c r="E85" s="10" t="s">
        <v>106</v>
      </c>
      <c r="F85" s="10" t="s">
        <v>102</v>
      </c>
      <c r="G85" s="10" t="s">
        <v>103</v>
      </c>
      <c r="H85" s="15"/>
    </row>
    <row r="86" spans="1:8" s="3" customFormat="1" ht="30" customHeight="1" x14ac:dyDescent="0.25">
      <c r="A86" s="5">
        <v>82</v>
      </c>
      <c r="B86" s="5" t="s">
        <v>84</v>
      </c>
      <c r="C86" s="5">
        <v>245</v>
      </c>
      <c r="D86" s="6">
        <v>248.71</v>
      </c>
      <c r="E86" s="10" t="s">
        <v>107</v>
      </c>
      <c r="F86" s="10" t="s">
        <v>102</v>
      </c>
      <c r="G86" s="10" t="s">
        <v>90</v>
      </c>
      <c r="H86" s="15"/>
    </row>
    <row r="87" spans="1:8" s="3" customFormat="1" ht="30" customHeight="1" x14ac:dyDescent="0.25">
      <c r="A87" s="5">
        <v>83</v>
      </c>
      <c r="B87" s="5" t="s">
        <v>84</v>
      </c>
      <c r="C87" s="5">
        <v>246</v>
      </c>
      <c r="D87" s="6">
        <v>1.36</v>
      </c>
      <c r="E87" s="10" t="s">
        <v>108</v>
      </c>
      <c r="F87" s="10" t="s">
        <v>102</v>
      </c>
      <c r="G87" s="10" t="s">
        <v>62</v>
      </c>
      <c r="H87" s="15"/>
    </row>
    <row r="88" spans="1:8" s="3" customFormat="1" ht="60.75" customHeight="1" x14ac:dyDescent="0.25">
      <c r="A88" s="5">
        <v>84</v>
      </c>
      <c r="B88" s="5" t="s">
        <v>84</v>
      </c>
      <c r="C88" s="5">
        <v>247</v>
      </c>
      <c r="D88" s="6">
        <v>7056.7</v>
      </c>
      <c r="E88" s="10" t="s">
        <v>109</v>
      </c>
      <c r="F88" s="10" t="s">
        <v>110</v>
      </c>
      <c r="G88" s="8" t="s">
        <v>90</v>
      </c>
      <c r="H88" s="15"/>
    </row>
    <row r="89" spans="1:8" s="3" customFormat="1" ht="39" customHeight="1" x14ac:dyDescent="0.25">
      <c r="A89" s="5">
        <v>85</v>
      </c>
      <c r="B89" s="5" t="s">
        <v>84</v>
      </c>
      <c r="C89" s="5">
        <v>248</v>
      </c>
      <c r="D89" s="6">
        <v>70736.649999999994</v>
      </c>
      <c r="E89" s="10" t="s">
        <v>111</v>
      </c>
      <c r="F89" s="10" t="s">
        <v>112</v>
      </c>
      <c r="G89" s="10" t="s">
        <v>90</v>
      </c>
      <c r="H89" s="15"/>
    </row>
    <row r="90" spans="1:8" s="3" customFormat="1" ht="30" customHeight="1" x14ac:dyDescent="0.25">
      <c r="A90" s="5">
        <v>86</v>
      </c>
      <c r="B90" s="5" t="s">
        <v>84</v>
      </c>
      <c r="C90" s="5">
        <v>249</v>
      </c>
      <c r="D90" s="6">
        <v>178.5</v>
      </c>
      <c r="E90" s="10" t="s">
        <v>113</v>
      </c>
      <c r="F90" s="10" t="s">
        <v>110</v>
      </c>
      <c r="G90" s="10" t="s">
        <v>13</v>
      </c>
      <c r="H90" s="15"/>
    </row>
    <row r="91" spans="1:8" s="3" customFormat="1" ht="30" customHeight="1" x14ac:dyDescent="0.25">
      <c r="A91" s="5">
        <v>87</v>
      </c>
      <c r="B91" s="5" t="s">
        <v>84</v>
      </c>
      <c r="C91" s="5">
        <v>250</v>
      </c>
      <c r="D91" s="6">
        <v>357</v>
      </c>
      <c r="E91" s="10" t="s">
        <v>114</v>
      </c>
      <c r="F91" s="10" t="s">
        <v>110</v>
      </c>
      <c r="G91" s="10" t="s">
        <v>90</v>
      </c>
      <c r="H91" s="15"/>
    </row>
    <row r="92" spans="1:8" s="3" customFormat="1" ht="30" customHeight="1" x14ac:dyDescent="0.25">
      <c r="A92" s="5">
        <v>88</v>
      </c>
      <c r="B92" s="5" t="s">
        <v>84</v>
      </c>
      <c r="C92" s="5">
        <v>251</v>
      </c>
      <c r="D92" s="6">
        <v>12.5</v>
      </c>
      <c r="E92" s="10" t="s">
        <v>115</v>
      </c>
      <c r="F92" s="10" t="s">
        <v>110</v>
      </c>
      <c r="G92" s="10" t="s">
        <v>92</v>
      </c>
      <c r="H92" s="15"/>
    </row>
    <row r="93" spans="1:8" s="3" customFormat="1" ht="30" customHeight="1" x14ac:dyDescent="0.25">
      <c r="A93" s="5">
        <v>89</v>
      </c>
      <c r="B93" s="5" t="s">
        <v>84</v>
      </c>
      <c r="C93" s="5">
        <v>252</v>
      </c>
      <c r="D93" s="6">
        <v>2135</v>
      </c>
      <c r="E93" s="15" t="s">
        <v>116</v>
      </c>
      <c r="F93" s="10" t="s">
        <v>117</v>
      </c>
      <c r="G93" s="10" t="s">
        <v>118</v>
      </c>
      <c r="H93" s="15"/>
    </row>
    <row r="94" spans="1:8" s="3" customFormat="1" ht="30" customHeight="1" x14ac:dyDescent="0.25">
      <c r="A94" s="5">
        <v>90</v>
      </c>
      <c r="B94" s="5" t="s">
        <v>84</v>
      </c>
      <c r="C94" s="5">
        <v>253</v>
      </c>
      <c r="D94" s="6">
        <v>345</v>
      </c>
      <c r="E94" s="15" t="s">
        <v>119</v>
      </c>
      <c r="F94" s="10" t="s">
        <v>117</v>
      </c>
      <c r="G94" s="10" t="s">
        <v>90</v>
      </c>
      <c r="H94" s="15"/>
    </row>
    <row r="95" spans="1:8" s="3" customFormat="1" ht="30" customHeight="1" x14ac:dyDescent="0.25">
      <c r="A95" s="5">
        <v>91</v>
      </c>
      <c r="B95" s="5" t="s">
        <v>84</v>
      </c>
      <c r="C95" s="5">
        <v>254</v>
      </c>
      <c r="D95" s="6">
        <v>1264.4100000000001</v>
      </c>
      <c r="E95" s="10" t="s">
        <v>120</v>
      </c>
      <c r="F95" s="15" t="s">
        <v>121</v>
      </c>
      <c r="G95" s="8" t="s">
        <v>54</v>
      </c>
      <c r="H95" s="15"/>
    </row>
    <row r="96" spans="1:8" s="3" customFormat="1" ht="30" customHeight="1" x14ac:dyDescent="0.25">
      <c r="A96" s="5">
        <v>92</v>
      </c>
      <c r="B96" s="5" t="s">
        <v>84</v>
      </c>
      <c r="C96" s="5">
        <v>255</v>
      </c>
      <c r="D96" s="6">
        <v>321.3</v>
      </c>
      <c r="E96" s="15" t="s">
        <v>122</v>
      </c>
      <c r="F96" s="15" t="s">
        <v>94</v>
      </c>
      <c r="G96" s="8" t="s">
        <v>90</v>
      </c>
      <c r="H96" s="15"/>
    </row>
    <row r="97" spans="1:11" s="3" customFormat="1" ht="30" customHeight="1" x14ac:dyDescent="0.25">
      <c r="A97" s="5">
        <v>93</v>
      </c>
      <c r="B97" s="5" t="s">
        <v>84</v>
      </c>
      <c r="C97" s="5">
        <v>256</v>
      </c>
      <c r="D97" s="6">
        <v>136.54</v>
      </c>
      <c r="E97" s="10" t="s">
        <v>123</v>
      </c>
      <c r="F97" s="10" t="s">
        <v>124</v>
      </c>
      <c r="G97" s="8" t="s">
        <v>90</v>
      </c>
      <c r="H97" s="15"/>
    </row>
    <row r="98" spans="1:11" s="3" customFormat="1" ht="58.5" customHeight="1" x14ac:dyDescent="0.25">
      <c r="A98" s="5">
        <v>94</v>
      </c>
      <c r="B98" s="5" t="s">
        <v>84</v>
      </c>
      <c r="C98" s="5">
        <v>257</v>
      </c>
      <c r="D98" s="6">
        <v>5414.5</v>
      </c>
      <c r="E98" s="10" t="s">
        <v>125</v>
      </c>
      <c r="F98" s="10" t="s">
        <v>126</v>
      </c>
      <c r="G98" s="8" t="s">
        <v>90</v>
      </c>
      <c r="H98" s="15"/>
    </row>
    <row r="99" spans="1:11" s="3" customFormat="1" ht="30" customHeight="1" x14ac:dyDescent="0.25">
      <c r="A99" s="5">
        <v>95</v>
      </c>
      <c r="B99" s="5" t="s">
        <v>84</v>
      </c>
      <c r="C99" s="5">
        <v>258</v>
      </c>
      <c r="D99" s="6">
        <v>206.17</v>
      </c>
      <c r="E99" s="10" t="s">
        <v>127</v>
      </c>
      <c r="F99" s="10" t="s">
        <v>128</v>
      </c>
      <c r="G99" s="8" t="s">
        <v>90</v>
      </c>
      <c r="H99" s="15"/>
    </row>
    <row r="100" spans="1:11" s="3" customFormat="1" ht="34.5" customHeight="1" x14ac:dyDescent="0.25">
      <c r="A100" s="5">
        <v>96</v>
      </c>
      <c r="B100" s="5" t="s">
        <v>84</v>
      </c>
      <c r="C100" s="5">
        <v>259</v>
      </c>
      <c r="D100" s="6">
        <v>2797.1</v>
      </c>
      <c r="E100" s="15" t="s">
        <v>129</v>
      </c>
      <c r="F100" s="8" t="s">
        <v>89</v>
      </c>
      <c r="G100" s="8" t="s">
        <v>90</v>
      </c>
      <c r="H100" s="15"/>
    </row>
    <row r="101" spans="1:11" s="3" customFormat="1" ht="60" customHeight="1" x14ac:dyDescent="0.25">
      <c r="A101" s="5">
        <v>97</v>
      </c>
      <c r="B101" s="5" t="s">
        <v>84</v>
      </c>
      <c r="C101" s="5">
        <v>260</v>
      </c>
      <c r="D101" s="6">
        <v>1224.22</v>
      </c>
      <c r="E101" s="10" t="s">
        <v>130</v>
      </c>
      <c r="F101" s="10" t="s">
        <v>99</v>
      </c>
      <c r="G101" s="8" t="s">
        <v>90</v>
      </c>
      <c r="H101" s="15"/>
    </row>
    <row r="102" spans="1:11" s="3" customFormat="1" ht="30" customHeight="1" x14ac:dyDescent="0.25">
      <c r="A102" s="5">
        <v>98</v>
      </c>
      <c r="B102" s="5" t="s">
        <v>131</v>
      </c>
      <c r="C102" s="5">
        <v>261</v>
      </c>
      <c r="D102" s="6">
        <v>1130.5</v>
      </c>
      <c r="E102" s="10" t="s">
        <v>132</v>
      </c>
      <c r="F102" s="10" t="s">
        <v>133</v>
      </c>
      <c r="G102" s="8" t="s">
        <v>70</v>
      </c>
      <c r="H102" s="15"/>
    </row>
    <row r="103" spans="1:11" s="3" customFormat="1" ht="30" customHeight="1" x14ac:dyDescent="0.25">
      <c r="A103" s="5">
        <v>99</v>
      </c>
      <c r="B103" s="5" t="s">
        <v>131</v>
      </c>
      <c r="C103" s="5">
        <v>262</v>
      </c>
      <c r="D103" s="6">
        <v>1130.5</v>
      </c>
      <c r="E103" s="10" t="s">
        <v>134</v>
      </c>
      <c r="F103" s="10" t="s">
        <v>133</v>
      </c>
      <c r="G103" s="8" t="s">
        <v>70</v>
      </c>
      <c r="H103" s="15"/>
    </row>
    <row r="104" spans="1:11" s="3" customFormat="1" ht="30" customHeight="1" x14ac:dyDescent="0.25">
      <c r="A104" s="5">
        <v>100</v>
      </c>
      <c r="B104" s="5" t="s">
        <v>131</v>
      </c>
      <c r="C104" s="5">
        <v>263</v>
      </c>
      <c r="D104" s="6">
        <v>11847.95</v>
      </c>
      <c r="E104" s="15" t="s">
        <v>135</v>
      </c>
      <c r="F104" s="8" t="s">
        <v>67</v>
      </c>
      <c r="G104" s="8" t="s">
        <v>13</v>
      </c>
      <c r="H104" s="15"/>
    </row>
    <row r="105" spans="1:11" s="3" customFormat="1" ht="30" customHeight="1" x14ac:dyDescent="0.25">
      <c r="A105" s="5">
        <v>101</v>
      </c>
      <c r="B105" s="5" t="s">
        <v>131</v>
      </c>
      <c r="C105" s="5">
        <v>264</v>
      </c>
      <c r="D105" s="6">
        <v>46866.65</v>
      </c>
      <c r="E105" s="7" t="s">
        <v>136</v>
      </c>
      <c r="F105" s="8" t="s">
        <v>12</v>
      </c>
      <c r="G105" s="8" t="s">
        <v>13</v>
      </c>
      <c r="H105" s="15"/>
    </row>
    <row r="106" spans="1:11" s="3" customFormat="1" ht="30" customHeight="1" x14ac:dyDescent="0.25">
      <c r="A106" s="4"/>
      <c r="B106" s="15"/>
      <c r="C106" s="8"/>
      <c r="D106" s="16">
        <v>-59975.65</v>
      </c>
      <c r="E106" s="15" t="s">
        <v>137</v>
      </c>
      <c r="F106" s="15"/>
      <c r="G106" s="8"/>
      <c r="H106" s="15"/>
      <c r="I106" s="17"/>
      <c r="K106" s="18"/>
    </row>
    <row r="107" spans="1:11" ht="23.25" customHeight="1" x14ac:dyDescent="0.25">
      <c r="A107" s="19"/>
      <c r="B107" s="20" t="s">
        <v>138</v>
      </c>
      <c r="C107" s="21"/>
      <c r="D107" s="22">
        <f>SUM(D5:D106)</f>
        <v>491818.94999999984</v>
      </c>
      <c r="E107" s="19"/>
      <c r="F107" s="19"/>
      <c r="G107" s="19"/>
      <c r="H107" s="19"/>
      <c r="I107" s="23"/>
      <c r="J107" s="23"/>
    </row>
    <row r="110" spans="1:11" x14ac:dyDescent="0.25">
      <c r="D110" s="23"/>
    </row>
    <row r="111" spans="1:11" x14ac:dyDescent="0.25">
      <c r="D111" s="23"/>
    </row>
  </sheetData>
  <mergeCells count="1">
    <mergeCell ref="A2:G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MARTIE 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2022-04-29T10:59:15Z</dcterms:created>
  <dcterms:modified xsi:type="dcterms:W3CDTF">2022-04-29T10:59:18Z</dcterms:modified>
</cp:coreProperties>
</file>