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2" i="1"/>
  <c r="B14"/>
  <c r="B53" s="1"/>
</calcChain>
</file>

<file path=xl/sharedStrings.xml><?xml version="1.0" encoding="utf-8"?>
<sst xmlns="http://schemas.openxmlformats.org/spreadsheetml/2006/main" count="133" uniqueCount="83">
  <si>
    <t>CENTRUL TERITORIAL VETERINAR SECTOR 2</t>
  </si>
  <si>
    <t xml:space="preserve">SITUATIA </t>
  </si>
  <si>
    <t>platilor efectuate in luna februarie 2020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</si>
  <si>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</si>
  <si>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</si>
  <si>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</si>
  <si>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</si>
  <si>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</si>
  <si>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</si>
  <si>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</si>
  <si>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</si>
  <si>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10,02,2020</t>
  </si>
  <si>
    <t>BS</t>
  </si>
  <si>
    <t xml:space="preserve">Contributii angajator </t>
  </si>
  <si>
    <t>CTVS2 Casierie</t>
  </si>
  <si>
    <t xml:space="preserve">CEC ridicare numerar salarii </t>
  </si>
  <si>
    <t>Bunuri si servicii</t>
  </si>
  <si>
    <t>CN Posta Romana SA</t>
  </si>
  <si>
    <t>Roviniete pentru pt. Parcul auto CTVS2</t>
  </si>
  <si>
    <t>05,02,2020</t>
  </si>
  <si>
    <t>OMV Petrom Marketing</t>
  </si>
  <si>
    <t>Contravaloare vouchere carburanti</t>
  </si>
  <si>
    <t>Gaspeco L&amp;D</t>
  </si>
  <si>
    <t>Achizitie combustibil butelie (10 b)</t>
  </si>
  <si>
    <t>Enel Energie Muntenia</t>
  </si>
  <si>
    <t>Consum energie electrica sediu (perioada: 06,11,2019-31,12,2019)</t>
  </si>
  <si>
    <t>Electrica Furnizare</t>
  </si>
  <si>
    <t>Consum energie electrica adapost Butimanu (perioada: (18,12,2020-17,01,2020)</t>
  </si>
  <si>
    <t>Your Stuff</t>
  </si>
  <si>
    <t>Hrana animale</t>
  </si>
  <si>
    <t>06,02,2020</t>
  </si>
  <si>
    <t>Maravet</t>
  </si>
  <si>
    <t xml:space="preserve">Olymel Flaminco </t>
  </si>
  <si>
    <t>Alimente de protectie pt. angajatii institutiei (lapte praf 21 b) februarie 2020</t>
  </si>
  <si>
    <t>Soc Nationala de Informatica</t>
  </si>
  <si>
    <t>Serv informatice de mentenanta ianuarie 2020</t>
  </si>
  <si>
    <t>Clinica Medicala Hipocrat</t>
  </si>
  <si>
    <t>Sevicii medicale de medicina muncii</t>
  </si>
  <si>
    <t>Selgros Cash&amp;Carry</t>
  </si>
  <si>
    <t>Sapun (21 buc)</t>
  </si>
  <si>
    <t>Fundatia Semper</t>
  </si>
  <si>
    <t>Chirie teren adapost Tanganu si Butimanu luna ianuarie 2019</t>
  </si>
  <si>
    <t>Clinica Veterinara Dr Bercaru</t>
  </si>
  <si>
    <t>Medicamente pt. cateilor bolnavi</t>
  </si>
  <si>
    <t>Greenpoint Trade</t>
  </si>
  <si>
    <t xml:space="preserve">Supercom </t>
  </si>
  <si>
    <t>Salubritate Butimanu  - decembrie 2019</t>
  </si>
  <si>
    <t>Auto Business Invest</t>
  </si>
  <si>
    <t>Piese auto</t>
  </si>
  <si>
    <t>Accesorii auto</t>
  </si>
  <si>
    <t>Papetarie Office</t>
  </si>
  <si>
    <t>Furnituri birou</t>
  </si>
  <si>
    <t>Auto Marcus Grup</t>
  </si>
  <si>
    <t>Lucrari auto pt. B96VTC</t>
  </si>
  <si>
    <t>Ridicare numerar  medicamente, alte obiecte de inventar, alte bunuri si servicii pt. intretinere, materiale si prestari servicii cu  caracter functional</t>
  </si>
  <si>
    <t>24,02,2020</t>
  </si>
  <si>
    <t>Ridicare numerar  posta, materiale si alte servicii</t>
  </si>
  <si>
    <t>26,02,2020</t>
  </si>
  <si>
    <t>Apa Nova</t>
  </si>
  <si>
    <t>Consum apa sediu</t>
  </si>
  <si>
    <t>Orange Romania</t>
  </si>
  <si>
    <t>Servicii de telefonie</t>
  </si>
  <si>
    <t>Lucrari auto pt. B37CTV</t>
  </si>
  <si>
    <t>Telekom Romania</t>
  </si>
  <si>
    <t>Servicii telefonie</t>
  </si>
  <si>
    <t>Rodax Management</t>
  </si>
  <si>
    <t>Servicii de gazduire si mentenanta a paginii de internet pentru luna decembrie 2020</t>
  </si>
  <si>
    <t>Inregistrari RECS</t>
  </si>
  <si>
    <t>Team Force Security</t>
  </si>
  <si>
    <t>Serviciii paza ianuarie 2020</t>
  </si>
  <si>
    <t>Auchan Romania</t>
  </si>
  <si>
    <t>Anima Land</t>
  </si>
  <si>
    <t>Dexter Invest</t>
  </si>
  <si>
    <t>Medicamente necesare pentru tratarea cateilor cu probleme de sanatate</t>
  </si>
  <si>
    <t>Altius</t>
  </si>
  <si>
    <t>Ecocid S*1kg</t>
  </si>
  <si>
    <t>TOTAL</t>
  </si>
  <si>
    <t>Director,</t>
  </si>
  <si>
    <t>Cecilia Nicolicescu</t>
  </si>
  <si>
    <t>Contabil Sef,</t>
  </si>
  <si>
    <t>Savu Mihaela</t>
  </si>
  <si>
    <t>Intocmit,</t>
  </si>
  <si>
    <t>Gheorghe D.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</si>
</sst>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/>
    </xf>
    <xf numFmtId="1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vertical="center"/>
    </xf>
    <xf numFmtId="9" fontId="3" fillId="0" borderId="2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2" xfId="0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activeCell="H17" sqref="G17:H17"/>
    </sheetView>
  </sheetViews>
  <sheetFormatPr defaultRowHeight="15"/>
  <cols>
    <col min="1" max="1" width="4.7109375" customWidth="1"/>
    <col min="2" max="2" width="9" customWidth="1"/>
    <col min="3" max="3" width="20.28515625" customWidth="1"/>
    <col min="4" max="4" width="37.5703125" customWidth="1"/>
    <col min="5" max="5" width="13.42578125" customWidth="1"/>
  </cols>
  <sheetData>
    <row r="1" spans="1:5">
      <c r="A1" s="42" t="s">
        <v>0</v>
      </c>
      <c r="B1" s="42"/>
      <c r="C1" s="42"/>
      <c r="D1" s="42"/>
      <c r="E1" s="42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3" t="s">
        <v>1</v>
      </c>
      <c r="B5" s="43"/>
      <c r="C5" s="43"/>
      <c r="D5" s="43"/>
      <c r="E5" s="43"/>
    </row>
    <row r="6" spans="1:5">
      <c r="A6" s="43" t="s">
        <v>2</v>
      </c>
      <c r="B6" s="43"/>
      <c r="C6" s="43"/>
      <c r="D6" s="43"/>
      <c r="E6" s="43"/>
    </row>
    <row r="7" spans="1:5">
      <c r="A7" s="2"/>
      <c r="B7" s="2"/>
      <c r="C7" s="2"/>
      <c r="D7" s="2"/>
      <c r="E7" s="2"/>
    </row>
    <row r="8" spans="1:5">
      <c r="A8" s="2"/>
      <c r="B8" s="2"/>
      <c r="C8" s="2"/>
      <c r="D8" s="2"/>
      <c r="E8" s="2"/>
    </row>
    <row r="9" spans="1:5">
      <c r="A9" s="44" t="s">
        <v>3</v>
      </c>
      <c r="B9" s="44"/>
      <c r="C9" s="44"/>
      <c r="D9" s="44"/>
      <c r="E9" s="44"/>
    </row>
    <row r="10" spans="1:5" ht="28.5" customHeight="1">
      <c r="A10" s="3" t="s">
        <v>4</v>
      </c>
      <c r="B10" s="40" t="s">
        <v>5</v>
      </c>
      <c r="C10" s="4" t="s">
        <v>6</v>
      </c>
      <c r="D10" s="4" t="s">
        <v>7</v>
      </c>
      <c r="E10" s="4" t="s">
        <v>8</v>
      </c>
    </row>
    <row r="11" spans="1:5" ht="15" customHeight="1">
      <c r="A11" s="5">
        <v>1</v>
      </c>
      <c r="B11" s="6">
        <v>168840</v>
      </c>
      <c r="C11" s="7" t="s">
        <v>9</v>
      </c>
      <c r="D11" s="8" t="s">
        <v>10</v>
      </c>
      <c r="E11" s="9" t="s">
        <v>11</v>
      </c>
    </row>
    <row r="12" spans="1:5" ht="15" customHeight="1">
      <c r="A12" s="5">
        <v>2</v>
      </c>
      <c r="B12" s="6">
        <v>4754</v>
      </c>
      <c r="C12" s="10" t="s">
        <v>12</v>
      </c>
      <c r="D12" s="11" t="s">
        <v>13</v>
      </c>
      <c r="E12" s="9" t="s">
        <v>11</v>
      </c>
    </row>
    <row r="13" spans="1:5" ht="15" customHeight="1">
      <c r="A13" s="5">
        <v>3</v>
      </c>
      <c r="B13" s="6">
        <v>39392</v>
      </c>
      <c r="C13" s="10" t="s">
        <v>14</v>
      </c>
      <c r="D13" s="8" t="s">
        <v>15</v>
      </c>
      <c r="E13" s="9" t="s">
        <v>11</v>
      </c>
    </row>
    <row r="14" spans="1:5" hidden="1">
      <c r="A14" s="12"/>
      <c r="B14" s="13">
        <f>SUM(B11:B13)</f>
        <v>212986</v>
      </c>
      <c r="C14" s="14"/>
      <c r="D14" s="15"/>
      <c r="E14" s="16"/>
    </row>
    <row r="15" spans="1:5">
      <c r="A15" s="12"/>
      <c r="B15" s="13"/>
      <c r="C15" s="14"/>
      <c r="D15" s="15"/>
      <c r="E15" s="16"/>
    </row>
    <row r="16" spans="1:5">
      <c r="A16" s="45" t="s">
        <v>16</v>
      </c>
      <c r="B16" s="45"/>
      <c r="C16" s="45"/>
      <c r="D16" s="45"/>
      <c r="E16" s="45"/>
    </row>
    <row r="17" spans="1:5" ht="30">
      <c r="A17" s="17" t="s">
        <v>4</v>
      </c>
      <c r="B17" s="18" t="s">
        <v>5</v>
      </c>
      <c r="C17" s="19" t="s">
        <v>6</v>
      </c>
      <c r="D17" s="19" t="s">
        <v>7</v>
      </c>
      <c r="E17" s="19" t="s">
        <v>8</v>
      </c>
    </row>
    <row r="18" spans="1:5">
      <c r="A18" s="20">
        <v>1</v>
      </c>
      <c r="B18" s="21">
        <v>1376.22</v>
      </c>
      <c r="C18" s="22" t="s">
        <v>17</v>
      </c>
      <c r="D18" s="22" t="s">
        <v>18</v>
      </c>
      <c r="E18" s="20" t="s">
        <v>19</v>
      </c>
    </row>
    <row r="19" spans="1:5">
      <c r="A19" s="20">
        <v>2</v>
      </c>
      <c r="B19" s="23">
        <v>4515.3500000000004</v>
      </c>
      <c r="C19" s="10" t="s">
        <v>20</v>
      </c>
      <c r="D19" s="22" t="s">
        <v>21</v>
      </c>
      <c r="E19" s="39" t="s">
        <v>19</v>
      </c>
    </row>
    <row r="20" spans="1:5" ht="15" customHeight="1">
      <c r="A20" s="20">
        <v>3</v>
      </c>
      <c r="B20" s="21">
        <v>540.02</v>
      </c>
      <c r="C20" s="10" t="s">
        <v>22</v>
      </c>
      <c r="D20" s="24" t="s">
        <v>23</v>
      </c>
      <c r="E20" s="20" t="s">
        <v>19</v>
      </c>
    </row>
    <row r="21" spans="1:5" ht="20.100000000000001" customHeight="1">
      <c r="A21" s="20">
        <v>4</v>
      </c>
      <c r="B21" s="21">
        <v>1335.82</v>
      </c>
      <c r="C21" s="22" t="s">
        <v>24</v>
      </c>
      <c r="D21" s="25" t="s">
        <v>25</v>
      </c>
      <c r="E21" s="20" t="s">
        <v>19</v>
      </c>
    </row>
    <row r="22" spans="1:5" ht="27.75" customHeight="1">
      <c r="A22" s="20">
        <v>6</v>
      </c>
      <c r="B22" s="21">
        <v>569.17999999999995</v>
      </c>
      <c r="C22" s="22" t="s">
        <v>26</v>
      </c>
      <c r="D22" s="25" t="s">
        <v>27</v>
      </c>
      <c r="E22" s="20" t="s">
        <v>19</v>
      </c>
    </row>
    <row r="23" spans="1:5">
      <c r="A23" s="20">
        <v>7</v>
      </c>
      <c r="B23" s="21">
        <v>683.17</v>
      </c>
      <c r="C23" s="22" t="s">
        <v>28</v>
      </c>
      <c r="D23" s="22" t="s">
        <v>29</v>
      </c>
      <c r="E23" s="20" t="s">
        <v>30</v>
      </c>
    </row>
    <row r="24" spans="1:5">
      <c r="A24" s="20">
        <v>8</v>
      </c>
      <c r="B24" s="21">
        <v>1259.06</v>
      </c>
      <c r="C24" s="22" t="s">
        <v>31</v>
      </c>
      <c r="D24" s="22" t="s">
        <v>29</v>
      </c>
      <c r="E24" s="20" t="s">
        <v>30</v>
      </c>
    </row>
    <row r="25" spans="1:5" ht="33.75" customHeight="1">
      <c r="A25" s="20">
        <v>9</v>
      </c>
      <c r="B25" s="23">
        <v>133.91</v>
      </c>
      <c r="C25" s="10" t="s">
        <v>32</v>
      </c>
      <c r="D25" s="25" t="s">
        <v>33</v>
      </c>
      <c r="E25" s="20" t="s">
        <v>30</v>
      </c>
    </row>
    <row r="26" spans="1:5" ht="30">
      <c r="A26" s="20">
        <v>10</v>
      </c>
      <c r="B26" s="23">
        <v>1190</v>
      </c>
      <c r="C26" s="7" t="s">
        <v>34</v>
      </c>
      <c r="D26" s="25" t="s">
        <v>35</v>
      </c>
      <c r="E26" s="20" t="s">
        <v>30</v>
      </c>
    </row>
    <row r="27" spans="1:5" ht="30">
      <c r="A27" s="20">
        <v>11</v>
      </c>
      <c r="B27" s="23">
        <v>345</v>
      </c>
      <c r="C27" s="7" t="s">
        <v>36</v>
      </c>
      <c r="D27" s="25" t="s">
        <v>37</v>
      </c>
      <c r="E27" s="20" t="s">
        <v>30</v>
      </c>
    </row>
    <row r="28" spans="1:5">
      <c r="A28" s="20">
        <v>12</v>
      </c>
      <c r="B28" s="23">
        <v>44.98</v>
      </c>
      <c r="C28" s="10" t="s">
        <v>38</v>
      </c>
      <c r="D28" s="25" t="s">
        <v>39</v>
      </c>
      <c r="E28" s="20" t="s">
        <v>30</v>
      </c>
    </row>
    <row r="29" spans="1:5" ht="30">
      <c r="A29" s="20">
        <v>13</v>
      </c>
      <c r="B29" s="23">
        <v>2389.9</v>
      </c>
      <c r="C29" s="22" t="s">
        <v>40</v>
      </c>
      <c r="D29" s="25" t="s">
        <v>41</v>
      </c>
      <c r="E29" s="20" t="s">
        <v>30</v>
      </c>
    </row>
    <row r="30" spans="1:5">
      <c r="A30" s="20">
        <v>14</v>
      </c>
      <c r="B30" s="23">
        <v>606.69000000000005</v>
      </c>
      <c r="C30" s="10" t="s">
        <v>38</v>
      </c>
      <c r="D30" s="24" t="s">
        <v>29</v>
      </c>
      <c r="E30" s="20" t="s">
        <v>30</v>
      </c>
    </row>
    <row r="31" spans="1:5" ht="27.75" customHeight="1">
      <c r="A31" s="20">
        <v>15</v>
      </c>
      <c r="B31" s="21">
        <v>686.11</v>
      </c>
      <c r="C31" s="22" t="s">
        <v>42</v>
      </c>
      <c r="D31" s="22" t="s">
        <v>43</v>
      </c>
      <c r="E31" s="20" t="s">
        <v>30</v>
      </c>
    </row>
    <row r="32" spans="1:5" ht="18.75" customHeight="1">
      <c r="A32" s="20">
        <v>16</v>
      </c>
      <c r="B32" s="21">
        <v>2024.6</v>
      </c>
      <c r="C32" s="22" t="s">
        <v>44</v>
      </c>
      <c r="D32" s="25" t="s">
        <v>29</v>
      </c>
      <c r="E32" s="20" t="s">
        <v>30</v>
      </c>
    </row>
    <row r="33" spans="1:5">
      <c r="A33" s="20">
        <v>17</v>
      </c>
      <c r="B33" s="21">
        <v>47.6</v>
      </c>
      <c r="C33" s="22" t="s">
        <v>45</v>
      </c>
      <c r="D33" s="22" t="s">
        <v>46</v>
      </c>
      <c r="E33" s="20" t="s">
        <v>30</v>
      </c>
    </row>
    <row r="34" spans="1:5">
      <c r="A34" s="20">
        <v>18</v>
      </c>
      <c r="B34" s="21">
        <v>2317</v>
      </c>
      <c r="C34" s="22" t="s">
        <v>47</v>
      </c>
      <c r="D34" s="22" t="s">
        <v>48</v>
      </c>
      <c r="E34" s="20" t="s">
        <v>30</v>
      </c>
    </row>
    <row r="35" spans="1:5">
      <c r="A35" s="20"/>
      <c r="B35" s="21">
        <v>269</v>
      </c>
      <c r="C35" s="22" t="s">
        <v>47</v>
      </c>
      <c r="D35" s="22" t="s">
        <v>49</v>
      </c>
      <c r="E35" s="20" t="s">
        <v>30</v>
      </c>
    </row>
    <row r="36" spans="1:5" ht="19.5" customHeight="1">
      <c r="A36" s="20">
        <v>19</v>
      </c>
      <c r="B36" s="21">
        <v>280.83999999999997</v>
      </c>
      <c r="C36" s="22" t="s">
        <v>50</v>
      </c>
      <c r="D36" s="24" t="s">
        <v>51</v>
      </c>
      <c r="E36" s="20" t="s">
        <v>30</v>
      </c>
    </row>
    <row r="37" spans="1:5" ht="21" customHeight="1">
      <c r="A37" s="20">
        <v>20</v>
      </c>
      <c r="B37" s="21">
        <v>869.89</v>
      </c>
      <c r="C37" s="22" t="s">
        <v>52</v>
      </c>
      <c r="D37" s="24" t="s">
        <v>53</v>
      </c>
      <c r="E37" s="20" t="s">
        <v>30</v>
      </c>
    </row>
    <row r="38" spans="1:5" ht="48.75" customHeight="1">
      <c r="A38" s="20">
        <v>21</v>
      </c>
      <c r="B38" s="23">
        <v>730.5</v>
      </c>
      <c r="C38" s="10" t="s">
        <v>14</v>
      </c>
      <c r="D38" s="24" t="s">
        <v>54</v>
      </c>
      <c r="E38" s="20" t="s">
        <v>11</v>
      </c>
    </row>
    <row r="39" spans="1:5" ht="15" customHeight="1">
      <c r="A39" s="20"/>
      <c r="B39" s="23">
        <v>540.02</v>
      </c>
      <c r="C39" s="10" t="s">
        <v>22</v>
      </c>
      <c r="D39" s="24" t="s">
        <v>23</v>
      </c>
      <c r="E39" s="20" t="s">
        <v>55</v>
      </c>
    </row>
    <row r="40" spans="1:5" ht="30">
      <c r="A40" s="20">
        <v>22</v>
      </c>
      <c r="B40" s="23">
        <v>216.92</v>
      </c>
      <c r="C40" s="10" t="s">
        <v>14</v>
      </c>
      <c r="D40" s="24" t="s">
        <v>56</v>
      </c>
      <c r="E40" s="20" t="s">
        <v>57</v>
      </c>
    </row>
    <row r="41" spans="1:5">
      <c r="A41" s="20">
        <v>23</v>
      </c>
      <c r="B41" s="23">
        <v>488.52</v>
      </c>
      <c r="C41" s="10" t="s">
        <v>58</v>
      </c>
      <c r="D41" s="24" t="s">
        <v>59</v>
      </c>
      <c r="E41" s="20" t="s">
        <v>57</v>
      </c>
    </row>
    <row r="42" spans="1:5">
      <c r="A42" s="20">
        <v>24</v>
      </c>
      <c r="B42" s="23">
        <v>464.63</v>
      </c>
      <c r="C42" s="10" t="s">
        <v>60</v>
      </c>
      <c r="D42" s="25" t="s">
        <v>61</v>
      </c>
      <c r="E42" s="20" t="s">
        <v>57</v>
      </c>
    </row>
    <row r="43" spans="1:5">
      <c r="A43" s="20">
        <v>25</v>
      </c>
      <c r="B43" s="23">
        <v>738.4</v>
      </c>
      <c r="C43" s="10" t="s">
        <v>52</v>
      </c>
      <c r="D43" s="24" t="s">
        <v>62</v>
      </c>
      <c r="E43" s="20" t="s">
        <v>57</v>
      </c>
    </row>
    <row r="44" spans="1:5">
      <c r="A44" s="20">
        <v>26</v>
      </c>
      <c r="B44" s="23">
        <v>232.05</v>
      </c>
      <c r="C44" s="10" t="s">
        <v>63</v>
      </c>
      <c r="D44" s="25" t="s">
        <v>64</v>
      </c>
      <c r="E44" s="20" t="s">
        <v>57</v>
      </c>
    </row>
    <row r="45" spans="1:5" ht="45">
      <c r="A45" s="20">
        <v>27</v>
      </c>
      <c r="B45" s="23">
        <v>111.86</v>
      </c>
      <c r="C45" s="10" t="s">
        <v>65</v>
      </c>
      <c r="D45" s="24" t="s">
        <v>66</v>
      </c>
      <c r="E45" s="20" t="s">
        <v>57</v>
      </c>
    </row>
    <row r="46" spans="1:5">
      <c r="A46" s="20">
        <v>28</v>
      </c>
      <c r="B46" s="23">
        <v>6525.35</v>
      </c>
      <c r="C46" s="22" t="s">
        <v>42</v>
      </c>
      <c r="D46" s="24" t="s">
        <v>67</v>
      </c>
      <c r="E46" s="20" t="s">
        <v>57</v>
      </c>
    </row>
    <row r="47" spans="1:5">
      <c r="A47" s="20">
        <v>29</v>
      </c>
      <c r="B47" s="23">
        <v>23320.38</v>
      </c>
      <c r="C47" s="10" t="s">
        <v>68</v>
      </c>
      <c r="D47" s="25" t="s">
        <v>69</v>
      </c>
      <c r="E47" s="20" t="s">
        <v>57</v>
      </c>
    </row>
    <row r="48" spans="1:5">
      <c r="A48" s="20">
        <v>30</v>
      </c>
      <c r="B48" s="23">
        <v>450.59</v>
      </c>
      <c r="C48" s="10" t="s">
        <v>70</v>
      </c>
      <c r="D48" s="24" t="s">
        <v>29</v>
      </c>
      <c r="E48" s="20" t="s">
        <v>57</v>
      </c>
    </row>
    <row r="49" spans="1:5">
      <c r="A49" s="20">
        <v>31</v>
      </c>
      <c r="B49" s="23">
        <v>253.11</v>
      </c>
      <c r="C49" s="10" t="s">
        <v>71</v>
      </c>
      <c r="D49" s="24" t="s">
        <v>29</v>
      </c>
      <c r="E49" s="20" t="s">
        <v>57</v>
      </c>
    </row>
    <row r="50" spans="1:5" ht="30">
      <c r="A50" s="20">
        <v>32</v>
      </c>
      <c r="B50" s="23">
        <v>537.65</v>
      </c>
      <c r="C50" s="10" t="s">
        <v>72</v>
      </c>
      <c r="D50" s="24" t="s">
        <v>73</v>
      </c>
      <c r="E50" s="20" t="s">
        <v>57</v>
      </c>
    </row>
    <row r="51" spans="1:5">
      <c r="A51" s="20">
        <v>33</v>
      </c>
      <c r="B51" s="23">
        <v>165.93</v>
      </c>
      <c r="C51" s="10" t="s">
        <v>74</v>
      </c>
      <c r="D51" s="25" t="s">
        <v>75</v>
      </c>
      <c r="E51" s="20" t="s">
        <v>57</v>
      </c>
    </row>
    <row r="52" spans="1:5" hidden="1">
      <c r="A52" s="26"/>
      <c r="B52" s="27">
        <f>SUM(B18:B51)</f>
        <v>56260.25</v>
      </c>
      <c r="C52" s="28"/>
      <c r="D52" s="29"/>
      <c r="E52" s="26"/>
    </row>
    <row r="53" spans="1:5" hidden="1">
      <c r="A53" s="26"/>
      <c r="B53" s="27">
        <f>B14+B52</f>
        <v>269246.25</v>
      </c>
      <c r="C53" s="30" t="s">
        <v>76</v>
      </c>
      <c r="D53" s="29"/>
      <c r="E53" s="26"/>
    </row>
    <row r="54" spans="1:5">
      <c r="A54" s="26"/>
      <c r="B54" s="31"/>
      <c r="C54" s="28"/>
      <c r="D54" s="29"/>
      <c r="E54" s="26"/>
    </row>
    <row r="55" spans="1:5" hidden="1">
      <c r="A55" s="41" t="s">
        <v>77</v>
      </c>
      <c r="B55" s="41"/>
      <c r="C55" s="32"/>
      <c r="D55" s="33"/>
      <c r="E55" s="34"/>
    </row>
    <row r="56" spans="1:5" hidden="1">
      <c r="A56" s="41" t="s">
        <v>78</v>
      </c>
      <c r="B56" s="41"/>
      <c r="C56" s="41"/>
      <c r="D56" s="33" t="s">
        <v>79</v>
      </c>
      <c r="E56" s="34"/>
    </row>
    <row r="57" spans="1:5" hidden="1">
      <c r="A57" s="35"/>
      <c r="B57" s="36"/>
      <c r="C57" s="33"/>
      <c r="D57" s="33" t="s">
        <v>80</v>
      </c>
      <c r="E57" s="37" t="s">
        <v>81</v>
      </c>
    </row>
    <row r="58" spans="1:5" hidden="1">
      <c r="A58" s="35"/>
      <c r="B58" s="36"/>
      <c r="C58" s="33"/>
      <c r="D58" s="33"/>
      <c r="E58" s="37" t="s">
        <v>82</v>
      </c>
    </row>
    <row r="59" spans="1:5">
      <c r="A59" s="35"/>
      <c r="B59" s="38"/>
      <c r="C59" s="38"/>
      <c r="D59" s="38"/>
      <c r="E59" s="38"/>
    </row>
  </sheetData>
  <mergeCells count="7">
    <mergeCell ref="A56:C56"/>
    <mergeCell ref="A1:E1"/>
    <mergeCell ref="A5:E5"/>
    <mergeCell ref="A6:E6"/>
    <mergeCell ref="A9:E9"/>
    <mergeCell ref="A16:E16"/>
    <mergeCell ref="A55:B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2020-03-10T09:25:42Z</dcterms:modified>
</cp:coreProperties>
</file>