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557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9" i="1" l="1"/>
  <c r="I39" i="1" s="1"/>
  <c r="H24" i="1"/>
</calcChain>
</file>

<file path=xl/sharedStrings.xml><?xml version="1.0" encoding="utf-8"?>
<sst xmlns="http://schemas.openxmlformats.org/spreadsheetml/2006/main" count="69" uniqueCount="35">
  <si>
    <t>08.07.2021</t>
  </si>
  <si>
    <t>plata salarii card</t>
  </si>
  <si>
    <t>PLATA CASS 10% SAL BAZA</t>
  </si>
  <si>
    <t>PLATA CAS 25% SAL BAZA</t>
  </si>
  <si>
    <t>PLATA IMPOZ 10%% SAL BAZA</t>
  </si>
  <si>
    <t>PLATA  SALARII SPORURI</t>
  </si>
  <si>
    <t>PLATA CASS 10% SPOR</t>
  </si>
  <si>
    <t>PLATA CAS 25% SPOR</t>
  </si>
  <si>
    <t>PLATA IMPOZ 10% SPOR</t>
  </si>
  <si>
    <t>PLATA INDEMNIZ HRANA</t>
  </si>
  <si>
    <t>PLATA CONTRIB ASIG DE MUNCA</t>
  </si>
  <si>
    <t>09.07.2021</t>
  </si>
  <si>
    <t>SERV SALUBRIZ/mai 2021</t>
  </si>
  <si>
    <t>SERVICII CONSTATARE AER FRIGORIFICA</t>
  </si>
  <si>
    <t>SNI LUNA IUNIE 2021</t>
  </si>
  <si>
    <t>ASIGURARE B 96 VTC</t>
  </si>
  <si>
    <t>INNREGISTRARE SERVICII MEDICALE</t>
  </si>
  <si>
    <t>neutralizare SNCU CAT 1</t>
  </si>
  <si>
    <t>I SILIMARINA  100 CPS/CUTIE, pret_u 23,9800,15,000000 CUTIE</t>
  </si>
  <si>
    <t>INREGISTRARE  VACCINURI SI MED. ADMINISTRATE</t>
  </si>
  <si>
    <t>PRESTARI SERVICII MEDICINA MUNCII</t>
  </si>
  <si>
    <t>CHIRIE Iunie 2021 500 Euro</t>
  </si>
  <si>
    <t xml:space="preserve">PLATA  SALARIU </t>
  </si>
  <si>
    <t xml:space="preserve">PLATA  POPRIRI </t>
  </si>
  <si>
    <t>CNTRUL TERITORIAL VETERINAR</t>
  </si>
  <si>
    <t>PLATA MIDA SOFT</t>
  </si>
  <si>
    <t>PLATA TARGET POINT</t>
  </si>
  <si>
    <t>PLATA ELECTRICA FURNIZARE</t>
  </si>
  <si>
    <t>PLATA ENEL MUNTENIA</t>
  </si>
  <si>
    <t>PLATI  PERIOADA  01.07-31.07.2021</t>
  </si>
  <si>
    <t>Total  luna Iulie 2021</t>
  </si>
  <si>
    <t>TOTAL PLATI SALARII</t>
  </si>
  <si>
    <t>TOTAL PLATI BUNURI SI SERVICII</t>
  </si>
  <si>
    <t>P. Director,</t>
  </si>
  <si>
    <t xml:space="preserve">                                          Contabil sef,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</si>
</sst>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8]#,##0.00;\-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Times New Roman"/>
    </font>
    <font>
      <sz val="8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  <family val="1"/>
    </font>
    <font>
      <b/>
      <sz val="11"/>
      <name val="Calibri"/>
      <family val="2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9" xfId="0" applyNumberFormat="1" applyFont="1" applyFill="1" applyBorder="1" applyAlignment="1">
      <alignment vertical="top" wrapText="1" readingOrder="1"/>
    </xf>
    <xf numFmtId="0" fontId="2" fillId="0" borderId="1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164" fontId="2" fillId="0" borderId="16" xfId="0" applyNumberFormat="1" applyFont="1" applyFill="1" applyBorder="1" applyAlignment="1">
      <alignment horizontal="right" vertical="top" wrapText="1" readingOrder="1"/>
    </xf>
    <xf numFmtId="164" fontId="8" fillId="0" borderId="8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/>
    <xf numFmtId="164" fontId="2" fillId="0" borderId="16" xfId="0" applyNumberFormat="1" applyFont="1" applyFill="1" applyBorder="1" applyAlignment="1">
      <alignment horizontal="right" vertical="top" wrapText="1" readingOrder="1"/>
    </xf>
    <xf numFmtId="164" fontId="2" fillId="0" borderId="15" xfId="0" applyNumberFormat="1" applyFont="1" applyFill="1" applyBorder="1" applyAlignment="1">
      <alignment horizontal="right" vertical="top" wrapText="1" readingOrder="1"/>
    </xf>
    <xf numFmtId="0" fontId="2" fillId="0" borderId="14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1" fillId="0" borderId="15" xfId="0" applyNumberFormat="1" applyFont="1" applyFill="1" applyBorder="1" applyAlignment="1">
      <alignment vertical="top" wrapText="1"/>
    </xf>
    <xf numFmtId="164" fontId="2" fillId="0" borderId="24" xfId="0" applyNumberFormat="1" applyFont="1" applyFill="1" applyBorder="1" applyAlignment="1">
      <alignment horizontal="right" vertical="top" wrapText="1" readingOrder="1"/>
    </xf>
    <xf numFmtId="164" fontId="2" fillId="0" borderId="13" xfId="0" applyNumberFormat="1" applyFont="1" applyFill="1" applyBorder="1" applyAlignment="1">
      <alignment horizontal="right" vertical="top" wrapText="1" readingOrder="1"/>
    </xf>
    <xf numFmtId="0" fontId="2" fillId="0" borderId="11" xfId="0" applyNumberFormat="1" applyFont="1" applyFill="1" applyBorder="1" applyAlignment="1">
      <alignment horizontal="left" vertical="top" wrapText="1" readingOrder="1"/>
    </xf>
    <xf numFmtId="0" fontId="1" fillId="0" borderId="12" xfId="0" applyFont="1" applyFill="1" applyBorder="1"/>
    <xf numFmtId="0" fontId="1" fillId="0" borderId="13" xfId="0" applyNumberFormat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2" fillId="0" borderId="15" xfId="0" applyNumberFormat="1" applyFont="1" applyFill="1" applyBorder="1" applyAlignment="1">
      <alignment horizontal="left" vertical="top" wrapText="1" readingOrder="1"/>
    </xf>
    <xf numFmtId="164" fontId="2" fillId="0" borderId="23" xfId="0" applyNumberFormat="1" applyFont="1" applyFill="1" applyBorder="1" applyAlignment="1">
      <alignment horizontal="right" vertical="top" wrapText="1" readingOrder="1"/>
    </xf>
    <xf numFmtId="164" fontId="2" fillId="0" borderId="17" xfId="0" applyNumberFormat="1" applyFont="1" applyFill="1" applyBorder="1" applyAlignment="1">
      <alignment horizontal="right" vertical="top" wrapText="1" readingOrder="1"/>
    </xf>
    <xf numFmtId="0" fontId="7" fillId="0" borderId="14" xfId="0" applyNumberFormat="1" applyFont="1" applyFill="1" applyBorder="1" applyAlignment="1">
      <alignment horizontal="left" vertical="top" wrapText="1" readingOrder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8" fillId="0" borderId="19" xfId="0" applyNumberFormat="1" applyFont="1" applyFill="1" applyBorder="1" applyAlignment="1">
      <alignment horizontal="right" vertical="top" wrapText="1" readingOrder="1"/>
    </xf>
    <xf numFmtId="164" fontId="8" fillId="0" borderId="21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right" vertical="top" wrapText="1" readingOrder="1"/>
    </xf>
    <xf numFmtId="164" fontId="4" fillId="0" borderId="18" xfId="0" applyNumberFormat="1" applyFont="1" applyFill="1" applyBorder="1" applyAlignment="1">
      <alignment horizontal="right" vertical="top" wrapText="1" readingOrder="1"/>
    </xf>
    <xf numFmtId="0" fontId="8" fillId="0" borderId="19" xfId="0" applyNumberFormat="1" applyFont="1" applyFill="1" applyBorder="1" applyAlignment="1">
      <alignment horizontal="center" vertical="top" wrapText="1" readingOrder="1"/>
    </xf>
    <xf numFmtId="0" fontId="4" fillId="0" borderId="20" xfId="0" applyNumberFormat="1" applyFont="1" applyFill="1" applyBorder="1" applyAlignment="1">
      <alignment horizontal="center" vertical="top" wrapText="1" readingOrder="1"/>
    </xf>
    <xf numFmtId="0" fontId="4" fillId="0" borderId="2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8" fillId="0" borderId="20" xfId="0" applyNumberFormat="1" applyFont="1" applyFill="1" applyBorder="1" applyAlignment="1">
      <alignment horizontal="center" vertical="top" wrapText="1" readingOrder="1"/>
    </xf>
    <xf numFmtId="0" fontId="8" fillId="0" borderId="2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topLeftCell="A7" workbookViewId="0">
      <selection activeCell="G48" sqref="G48:L48"/>
    </sheetView>
  </sheetViews>
  <sheetFormatPr defaultRowHeight="15" x14ac:dyDescent="0.25"/>
  <cols>
    <col min="1" max="1" width="9.42578125" customWidth="1"/>
    <col min="2" max="2" width="10.140625" customWidth="1"/>
    <col min="3" max="3" width="0.140625" customWidth="1"/>
    <col min="4" max="4" width="2.28515625" customWidth="1"/>
    <col min="5" max="5" width="21.85546875" customWidth="1"/>
    <col min="6" max="6" width="0.28515625" customWidth="1"/>
    <col min="7" max="7" width="19.5703125" customWidth="1"/>
    <col min="8" max="8" width="5" hidden="1" customWidth="1"/>
    <col min="9" max="9" width="10.7109375" customWidth="1"/>
    <col min="10" max="10" width="0" hidden="1" customWidth="1"/>
    <col min="11" max="11" width="9.5703125" customWidth="1"/>
  </cols>
  <sheetData>
    <row r="1" spans="1:9" x14ac:dyDescent="0.25">
      <c r="A1" s="35" t="s">
        <v>24</v>
      </c>
      <c r="B1" s="35"/>
      <c r="C1" s="35"/>
      <c r="D1" s="35"/>
      <c r="E1" s="35"/>
    </row>
    <row r="2" spans="1:9" ht="11.1" customHeight="1" thickBot="1" x14ac:dyDescent="0.3"/>
    <row r="3" spans="1:9" ht="18" customHeight="1" x14ac:dyDescent="0.25">
      <c r="B3" s="36" t="s">
        <v>29</v>
      </c>
      <c r="C3" s="37"/>
      <c r="D3" s="37"/>
      <c r="E3" s="37"/>
      <c r="F3" s="37"/>
      <c r="G3" s="37"/>
      <c r="H3" s="37"/>
      <c r="I3" s="38"/>
    </row>
    <row r="4" spans="1:9" ht="5.45" customHeight="1" thickBot="1" x14ac:dyDescent="0.3">
      <c r="B4" s="39"/>
      <c r="C4" s="40"/>
      <c r="D4" s="40"/>
      <c r="E4" s="40"/>
      <c r="F4" s="40"/>
      <c r="G4" s="40"/>
      <c r="H4" s="40"/>
      <c r="I4" s="41"/>
    </row>
    <row r="5" spans="1:9" ht="0" hidden="1" customHeight="1" x14ac:dyDescent="0.25"/>
    <row r="6" spans="1:9" ht="0.4" customHeight="1" x14ac:dyDescent="0.25"/>
    <row r="7" spans="1:9" ht="14.45" customHeight="1" x14ac:dyDescent="0.25">
      <c r="B7" s="1" t="s">
        <v>0</v>
      </c>
      <c r="C7" s="14" t="s">
        <v>1</v>
      </c>
      <c r="D7" s="15"/>
      <c r="E7" s="15"/>
      <c r="F7" s="15"/>
      <c r="G7" s="16"/>
      <c r="H7" s="12">
        <v>56218</v>
      </c>
      <c r="I7" s="13"/>
    </row>
    <row r="8" spans="1:9" ht="14.45" customHeight="1" x14ac:dyDescent="0.25">
      <c r="B8" s="2" t="s">
        <v>0</v>
      </c>
      <c r="C8" s="9" t="s">
        <v>2</v>
      </c>
      <c r="D8" s="10"/>
      <c r="E8" s="10"/>
      <c r="F8" s="10"/>
      <c r="G8" s="11"/>
      <c r="H8" s="7">
        <v>16879</v>
      </c>
      <c r="I8" s="8"/>
    </row>
    <row r="9" spans="1:9" ht="14.45" customHeight="1" x14ac:dyDescent="0.25">
      <c r="B9" s="2" t="s">
        <v>0</v>
      </c>
      <c r="C9" s="9" t="s">
        <v>3</v>
      </c>
      <c r="D9" s="10"/>
      <c r="E9" s="10"/>
      <c r="F9" s="10"/>
      <c r="G9" s="11"/>
      <c r="H9" s="7">
        <v>42462</v>
      </c>
      <c r="I9" s="8"/>
    </row>
    <row r="10" spans="1:9" ht="14.45" customHeight="1" x14ac:dyDescent="0.25">
      <c r="B10" s="2" t="s">
        <v>0</v>
      </c>
      <c r="C10" s="9" t="s">
        <v>4</v>
      </c>
      <c r="D10" s="10"/>
      <c r="E10" s="10"/>
      <c r="F10" s="10"/>
      <c r="G10" s="11"/>
      <c r="H10" s="7">
        <v>10265</v>
      </c>
      <c r="I10" s="8"/>
    </row>
    <row r="11" spans="1:9" ht="14.45" customHeight="1" x14ac:dyDescent="0.25">
      <c r="B11" s="2" t="s">
        <v>0</v>
      </c>
      <c r="C11" s="9" t="s">
        <v>22</v>
      </c>
      <c r="D11" s="10"/>
      <c r="E11" s="10"/>
      <c r="F11" s="10"/>
      <c r="G11" s="11"/>
      <c r="H11" s="7">
        <v>9477</v>
      </c>
      <c r="I11" s="8"/>
    </row>
    <row r="12" spans="1:9" ht="14.45" customHeight="1" x14ac:dyDescent="0.25">
      <c r="B12" s="2" t="s">
        <v>0</v>
      </c>
      <c r="C12" s="9" t="s">
        <v>22</v>
      </c>
      <c r="D12" s="10"/>
      <c r="E12" s="10"/>
      <c r="F12" s="10"/>
      <c r="G12" s="11"/>
      <c r="H12" s="7">
        <v>17646</v>
      </c>
      <c r="I12" s="8"/>
    </row>
    <row r="13" spans="1:9" ht="14.45" customHeight="1" x14ac:dyDescent="0.25">
      <c r="B13" s="2" t="s">
        <v>0</v>
      </c>
      <c r="C13" s="9" t="s">
        <v>22</v>
      </c>
      <c r="D13" s="10"/>
      <c r="E13" s="10"/>
      <c r="F13" s="10"/>
      <c r="G13" s="11"/>
      <c r="H13" s="7">
        <v>3162</v>
      </c>
      <c r="I13" s="8"/>
    </row>
    <row r="14" spans="1:9" ht="14.45" customHeight="1" x14ac:dyDescent="0.25">
      <c r="B14" s="2" t="s">
        <v>0</v>
      </c>
      <c r="C14" s="9" t="s">
        <v>22</v>
      </c>
      <c r="D14" s="10"/>
      <c r="E14" s="10"/>
      <c r="F14" s="10"/>
      <c r="G14" s="11"/>
      <c r="H14" s="7">
        <v>3179</v>
      </c>
      <c r="I14" s="8"/>
    </row>
    <row r="15" spans="1:9" ht="14.45" customHeight="1" x14ac:dyDescent="0.25">
      <c r="B15" s="2" t="s">
        <v>0</v>
      </c>
      <c r="C15" s="9" t="s">
        <v>22</v>
      </c>
      <c r="D15" s="10"/>
      <c r="E15" s="10"/>
      <c r="F15" s="10"/>
      <c r="G15" s="11"/>
      <c r="H15" s="7">
        <v>6213</v>
      </c>
      <c r="I15" s="8"/>
    </row>
    <row r="16" spans="1:9" ht="14.45" customHeight="1" x14ac:dyDescent="0.25">
      <c r="B16" s="2" t="s">
        <v>0</v>
      </c>
      <c r="C16" s="9" t="s">
        <v>22</v>
      </c>
      <c r="D16" s="10"/>
      <c r="E16" s="10"/>
      <c r="F16" s="10"/>
      <c r="G16" s="11"/>
      <c r="H16" s="7">
        <v>2974</v>
      </c>
      <c r="I16" s="8"/>
    </row>
    <row r="17" spans="2:9" ht="14.45" customHeight="1" x14ac:dyDescent="0.25">
      <c r="B17" s="2" t="s">
        <v>0</v>
      </c>
      <c r="C17" s="9" t="s">
        <v>5</v>
      </c>
      <c r="D17" s="10"/>
      <c r="E17" s="10"/>
      <c r="F17" s="10"/>
      <c r="G17" s="11"/>
      <c r="H17" s="7">
        <v>13333</v>
      </c>
      <c r="I17" s="8"/>
    </row>
    <row r="18" spans="2:9" ht="14.45" customHeight="1" x14ac:dyDescent="0.25">
      <c r="B18" s="2" t="s">
        <v>0</v>
      </c>
      <c r="C18" s="9" t="s">
        <v>6</v>
      </c>
      <c r="D18" s="10"/>
      <c r="E18" s="10"/>
      <c r="F18" s="10"/>
      <c r="G18" s="11"/>
      <c r="H18" s="7">
        <v>3457</v>
      </c>
      <c r="I18" s="8"/>
    </row>
    <row r="19" spans="2:9" ht="14.45" customHeight="1" x14ac:dyDescent="0.25">
      <c r="B19" s="2" t="s">
        <v>0</v>
      </c>
      <c r="C19" s="17" t="s">
        <v>7</v>
      </c>
      <c r="D19" s="10"/>
      <c r="E19" s="10"/>
      <c r="F19" s="10"/>
      <c r="G19" s="11"/>
      <c r="H19" s="7">
        <v>8696</v>
      </c>
      <c r="I19" s="8"/>
    </row>
    <row r="20" spans="2:9" ht="14.45" customHeight="1" x14ac:dyDescent="0.25">
      <c r="B20" s="2" t="s">
        <v>0</v>
      </c>
      <c r="C20" s="17" t="s">
        <v>8</v>
      </c>
      <c r="D20" s="18"/>
      <c r="E20" s="18"/>
      <c r="F20" s="18"/>
      <c r="G20" s="19"/>
      <c r="H20" s="7">
        <v>2102</v>
      </c>
      <c r="I20" s="8"/>
    </row>
    <row r="21" spans="2:9" ht="14.45" customHeight="1" x14ac:dyDescent="0.25">
      <c r="B21" s="2" t="s">
        <v>0</v>
      </c>
      <c r="C21" s="9" t="s">
        <v>9</v>
      </c>
      <c r="D21" s="10"/>
      <c r="E21" s="10"/>
      <c r="F21" s="10"/>
      <c r="G21" s="11"/>
      <c r="H21" s="7">
        <v>8884</v>
      </c>
      <c r="I21" s="8"/>
    </row>
    <row r="22" spans="2:9" ht="14.45" customHeight="1" x14ac:dyDescent="0.25">
      <c r="B22" s="2" t="s">
        <v>0</v>
      </c>
      <c r="C22" s="9" t="s">
        <v>10</v>
      </c>
      <c r="D22" s="10"/>
      <c r="E22" s="10"/>
      <c r="F22" s="10"/>
      <c r="G22" s="11"/>
      <c r="H22" s="7">
        <v>4582</v>
      </c>
      <c r="I22" s="8"/>
    </row>
    <row r="23" spans="2:9" ht="14.45" customHeight="1" x14ac:dyDescent="0.25">
      <c r="B23" s="2" t="s">
        <v>0</v>
      </c>
      <c r="C23" s="9" t="s">
        <v>23</v>
      </c>
      <c r="D23" s="10"/>
      <c r="E23" s="10"/>
      <c r="F23" s="10"/>
      <c r="G23" s="11"/>
      <c r="H23" s="20">
        <v>6711</v>
      </c>
      <c r="I23" s="21"/>
    </row>
    <row r="24" spans="2:9" ht="14.45" customHeight="1" x14ac:dyDescent="0.25">
      <c r="B24" s="23" t="s">
        <v>31</v>
      </c>
      <c r="C24" s="24"/>
      <c r="D24" s="24"/>
      <c r="E24" s="24"/>
      <c r="F24" s="24"/>
      <c r="G24" s="25"/>
      <c r="H24" s="26">
        <f>SUM(H7:H23)</f>
        <v>216240</v>
      </c>
      <c r="I24" s="27"/>
    </row>
    <row r="25" spans="2:9" ht="14.45" customHeight="1" x14ac:dyDescent="0.25">
      <c r="B25" s="2" t="s">
        <v>11</v>
      </c>
      <c r="C25" s="22" t="s">
        <v>25</v>
      </c>
      <c r="D25" s="10"/>
      <c r="E25" s="10"/>
      <c r="F25" s="10"/>
      <c r="G25" s="11"/>
      <c r="H25" s="12">
        <v>318.72000000000003</v>
      </c>
      <c r="I25" s="13"/>
    </row>
    <row r="26" spans="2:9" ht="14.45" customHeight="1" x14ac:dyDescent="0.25">
      <c r="B26" s="2" t="s">
        <v>11</v>
      </c>
      <c r="C26" s="22" t="s">
        <v>26</v>
      </c>
      <c r="D26" s="10"/>
      <c r="E26" s="10"/>
      <c r="F26" s="10"/>
      <c r="G26" s="11"/>
      <c r="H26" s="7">
        <v>682.45</v>
      </c>
      <c r="I26" s="8"/>
    </row>
    <row r="27" spans="2:9" ht="14.45" customHeight="1" x14ac:dyDescent="0.25">
      <c r="B27" s="2" t="s">
        <v>11</v>
      </c>
      <c r="C27" s="22" t="s">
        <v>27</v>
      </c>
      <c r="D27" s="10"/>
      <c r="E27" s="10"/>
      <c r="F27" s="10"/>
      <c r="G27" s="11"/>
      <c r="H27" s="7">
        <v>234.41</v>
      </c>
      <c r="I27" s="8"/>
    </row>
    <row r="28" spans="2:9" ht="14.45" customHeight="1" x14ac:dyDescent="0.25">
      <c r="B28" s="2" t="s">
        <v>11</v>
      </c>
      <c r="C28" s="22" t="s">
        <v>28</v>
      </c>
      <c r="D28" s="10"/>
      <c r="E28" s="10"/>
      <c r="F28" s="10"/>
      <c r="G28" s="11"/>
      <c r="H28" s="7">
        <v>1833.78</v>
      </c>
      <c r="I28" s="8"/>
    </row>
    <row r="29" spans="2:9" ht="14.45" customHeight="1" x14ac:dyDescent="0.25">
      <c r="B29" s="2" t="s">
        <v>11</v>
      </c>
      <c r="C29" s="9" t="s">
        <v>12</v>
      </c>
      <c r="D29" s="10"/>
      <c r="E29" s="10"/>
      <c r="F29" s="10"/>
      <c r="G29" s="11"/>
      <c r="H29" s="7">
        <v>75.489999999999995</v>
      </c>
      <c r="I29" s="8"/>
    </row>
    <row r="30" spans="2:9" ht="14.45" customHeight="1" x14ac:dyDescent="0.25">
      <c r="B30" s="2" t="s">
        <v>11</v>
      </c>
      <c r="C30" s="9" t="s">
        <v>13</v>
      </c>
      <c r="D30" s="10"/>
      <c r="E30" s="10"/>
      <c r="F30" s="10"/>
      <c r="G30" s="11"/>
      <c r="H30" s="7">
        <v>119</v>
      </c>
      <c r="I30" s="8"/>
    </row>
    <row r="31" spans="2:9" ht="14.45" customHeight="1" x14ac:dyDescent="0.25">
      <c r="B31" s="2" t="s">
        <v>11</v>
      </c>
      <c r="C31" s="9" t="s">
        <v>14</v>
      </c>
      <c r="D31" s="10"/>
      <c r="E31" s="10"/>
      <c r="F31" s="10"/>
      <c r="G31" s="11"/>
      <c r="H31" s="7">
        <v>1190</v>
      </c>
      <c r="I31" s="8"/>
    </row>
    <row r="32" spans="2:9" ht="14.45" customHeight="1" x14ac:dyDescent="0.25">
      <c r="B32" s="2" t="s">
        <v>11</v>
      </c>
      <c r="C32" s="9" t="s">
        <v>15</v>
      </c>
      <c r="D32" s="10"/>
      <c r="E32" s="10"/>
      <c r="F32" s="10"/>
      <c r="G32" s="11"/>
      <c r="H32" s="7">
        <v>256</v>
      </c>
      <c r="I32" s="8"/>
    </row>
    <row r="33" spans="2:14" ht="14.45" customHeight="1" x14ac:dyDescent="0.25">
      <c r="B33" s="2" t="s">
        <v>11</v>
      </c>
      <c r="C33" s="9" t="s">
        <v>16</v>
      </c>
      <c r="D33" s="10"/>
      <c r="E33" s="10"/>
      <c r="F33" s="10"/>
      <c r="G33" s="11"/>
      <c r="H33" s="7">
        <v>360</v>
      </c>
      <c r="I33" s="8"/>
    </row>
    <row r="34" spans="2:14" ht="14.45" customHeight="1" x14ac:dyDescent="0.25">
      <c r="B34" s="2" t="s">
        <v>11</v>
      </c>
      <c r="C34" s="9" t="s">
        <v>17</v>
      </c>
      <c r="D34" s="10"/>
      <c r="E34" s="10"/>
      <c r="F34" s="10"/>
      <c r="G34" s="11"/>
      <c r="H34" s="7">
        <v>2739.38</v>
      </c>
      <c r="I34" s="8"/>
    </row>
    <row r="35" spans="2:14" ht="14.45" customHeight="1" x14ac:dyDescent="0.25">
      <c r="B35" s="2" t="s">
        <v>11</v>
      </c>
      <c r="C35" s="9" t="s">
        <v>18</v>
      </c>
      <c r="D35" s="10"/>
      <c r="E35" s="10"/>
      <c r="F35" s="10"/>
      <c r="G35" s="11"/>
      <c r="H35" s="7">
        <v>697.55</v>
      </c>
      <c r="I35" s="8"/>
    </row>
    <row r="36" spans="2:14" ht="14.45" customHeight="1" x14ac:dyDescent="0.25">
      <c r="B36" s="2" t="s">
        <v>11</v>
      </c>
      <c r="C36" s="9" t="s">
        <v>19</v>
      </c>
      <c r="D36" s="10"/>
      <c r="E36" s="10"/>
      <c r="F36" s="10"/>
      <c r="G36" s="11"/>
      <c r="H36" s="7">
        <v>9557</v>
      </c>
      <c r="I36" s="8"/>
    </row>
    <row r="37" spans="2:14" ht="14.45" customHeight="1" x14ac:dyDescent="0.25">
      <c r="B37" s="2" t="s">
        <v>11</v>
      </c>
      <c r="C37" s="9" t="s">
        <v>20</v>
      </c>
      <c r="D37" s="10"/>
      <c r="E37" s="10"/>
      <c r="F37" s="10"/>
      <c r="G37" s="11"/>
      <c r="H37" s="7">
        <v>3002</v>
      </c>
      <c r="I37" s="8"/>
    </row>
    <row r="38" spans="2:14" ht="14.45" customHeight="1" x14ac:dyDescent="0.25">
      <c r="B38" s="2" t="s">
        <v>11</v>
      </c>
      <c r="C38" s="9" t="s">
        <v>21</v>
      </c>
      <c r="D38" s="10"/>
      <c r="E38" s="10"/>
      <c r="F38" s="10"/>
      <c r="G38" s="11"/>
      <c r="H38" s="7">
        <v>2463</v>
      </c>
      <c r="I38" s="8"/>
    </row>
    <row r="39" spans="2:14" ht="14.45" customHeight="1" x14ac:dyDescent="0.25">
      <c r="B39" s="32" t="s">
        <v>32</v>
      </c>
      <c r="C39" s="45"/>
      <c r="D39" s="45"/>
      <c r="E39" s="45"/>
      <c r="F39" s="45"/>
      <c r="G39" s="46"/>
      <c r="H39" s="4">
        <f>SUM(H25:H38)</f>
        <v>23528.78</v>
      </c>
      <c r="I39" s="5">
        <f>SUM(H39)</f>
        <v>23528.78</v>
      </c>
    </row>
    <row r="40" spans="2:14" ht="14.45" customHeight="1" x14ac:dyDescent="0.25">
      <c r="B40" s="32" t="s">
        <v>30</v>
      </c>
      <c r="C40" s="33"/>
      <c r="D40" s="33"/>
      <c r="E40" s="33"/>
      <c r="F40" s="33"/>
      <c r="G40" s="34"/>
      <c r="H40" s="30">
        <v>239928.78</v>
      </c>
      <c r="I40" s="31"/>
    </row>
    <row r="41" spans="2:14" ht="12.75" customHeight="1" x14ac:dyDescent="0.25">
      <c r="B41" s="42"/>
      <c r="C41" s="43"/>
      <c r="D41" s="43"/>
      <c r="E41" s="43"/>
      <c r="F41" s="43"/>
      <c r="G41" s="43"/>
      <c r="H41" s="44"/>
      <c r="I41" s="44"/>
    </row>
    <row r="42" spans="2:14" ht="0" hidden="1" customHeight="1" x14ac:dyDescent="0.25"/>
    <row r="43" spans="2:14" ht="0.95" customHeight="1" x14ac:dyDescent="0.25"/>
    <row r="44" spans="2:14" ht="16.899999999999999" customHeight="1" x14ac:dyDescent="0.25">
      <c r="C44" s="10"/>
      <c r="D44" s="10"/>
    </row>
    <row r="45" spans="2:14" x14ac:dyDescent="0.25">
      <c r="B45" s="3" t="s">
        <v>33</v>
      </c>
      <c r="C45" s="6"/>
      <c r="D45" s="6"/>
      <c r="E45" s="6"/>
      <c r="F45" s="6"/>
      <c r="G45" s="6"/>
      <c r="H45" s="6"/>
      <c r="I45" s="6"/>
    </row>
    <row r="46" spans="2:14" x14ac:dyDescent="0.25">
      <c r="B46" s="3"/>
      <c r="C46" s="6"/>
      <c r="D46" s="6"/>
      <c r="E46" s="6"/>
      <c r="F46" s="6"/>
      <c r="G46" s="6"/>
      <c r="H46" s="6"/>
      <c r="I46" s="6"/>
    </row>
    <row r="47" spans="2:14" ht="14.45" customHeight="1" x14ac:dyDescent="0.25">
      <c r="F47" s="6"/>
      <c r="G47" s="28" t="s">
        <v>34</v>
      </c>
      <c r="H47" s="28"/>
      <c r="I47" s="28"/>
      <c r="J47" s="28"/>
      <c r="K47" s="28"/>
      <c r="L47" s="28"/>
      <c r="M47" s="28"/>
      <c r="N47" s="28"/>
    </row>
    <row r="48" spans="2:14" x14ac:dyDescent="0.25">
      <c r="B48" s="6"/>
      <c r="C48" s="6"/>
      <c r="D48" s="6"/>
      <c r="E48" s="6"/>
      <c r="F48" s="6"/>
      <c r="G48" s="29"/>
      <c r="H48" s="29"/>
      <c r="I48" s="29"/>
      <c r="J48" s="29"/>
      <c r="K48" s="29"/>
      <c r="L48" s="29"/>
    </row>
    <row r="49" spans="2:9" x14ac:dyDescent="0.25">
      <c r="B49" s="6"/>
      <c r="C49" s="6"/>
      <c r="D49" s="6"/>
      <c r="E49" s="6"/>
      <c r="F49" s="6"/>
      <c r="G49" s="6"/>
      <c r="H49" s="6"/>
      <c r="I49" s="6"/>
    </row>
  </sheetData>
  <mergeCells count="73">
    <mergeCell ref="A1:E1"/>
    <mergeCell ref="B3:I4"/>
    <mergeCell ref="H38:I38"/>
    <mergeCell ref="H34:I34"/>
    <mergeCell ref="B41:I41"/>
    <mergeCell ref="B39:G39"/>
    <mergeCell ref="H37:I37"/>
    <mergeCell ref="C37:G37"/>
    <mergeCell ref="H36:I36"/>
    <mergeCell ref="C36:G36"/>
    <mergeCell ref="H35:I35"/>
    <mergeCell ref="C35:G35"/>
    <mergeCell ref="C34:G34"/>
    <mergeCell ref="H33:I33"/>
    <mergeCell ref="C33:G33"/>
    <mergeCell ref="G47:N47"/>
    <mergeCell ref="G48:L48"/>
    <mergeCell ref="H40:I40"/>
    <mergeCell ref="B40:G40"/>
    <mergeCell ref="C38:G38"/>
    <mergeCell ref="C44:D44"/>
    <mergeCell ref="H32:I32"/>
    <mergeCell ref="C32:G32"/>
    <mergeCell ref="H31:I31"/>
    <mergeCell ref="C31:G31"/>
    <mergeCell ref="H30:I30"/>
    <mergeCell ref="C30:G30"/>
    <mergeCell ref="H29:I29"/>
    <mergeCell ref="C29:G29"/>
    <mergeCell ref="H28:I28"/>
    <mergeCell ref="C28:G28"/>
    <mergeCell ref="H27:I27"/>
    <mergeCell ref="C27:G27"/>
    <mergeCell ref="H26:I26"/>
    <mergeCell ref="C26:G26"/>
    <mergeCell ref="H25:I25"/>
    <mergeCell ref="C25:G25"/>
    <mergeCell ref="B24:G24"/>
    <mergeCell ref="H24:I24"/>
    <mergeCell ref="H23:I23"/>
    <mergeCell ref="C23:G23"/>
    <mergeCell ref="H22:I22"/>
    <mergeCell ref="C22:G22"/>
    <mergeCell ref="H21:I21"/>
    <mergeCell ref="C21:G21"/>
    <mergeCell ref="H20:I20"/>
    <mergeCell ref="C20:G20"/>
    <mergeCell ref="H19:I19"/>
    <mergeCell ref="C19:G19"/>
    <mergeCell ref="H18:I18"/>
    <mergeCell ref="C18:G18"/>
    <mergeCell ref="H17:I17"/>
    <mergeCell ref="C17:G17"/>
    <mergeCell ref="H16:I16"/>
    <mergeCell ref="C16:G16"/>
    <mergeCell ref="H15:I15"/>
    <mergeCell ref="C15:G15"/>
    <mergeCell ref="H14:I14"/>
    <mergeCell ref="C14:G14"/>
    <mergeCell ref="H13:I13"/>
    <mergeCell ref="C13:G13"/>
    <mergeCell ref="H12:I12"/>
    <mergeCell ref="C12:G12"/>
    <mergeCell ref="H8:I8"/>
    <mergeCell ref="C8:G8"/>
    <mergeCell ref="H7:I7"/>
    <mergeCell ref="C7:G7"/>
    <mergeCell ref="H11:I11"/>
    <mergeCell ref="C11:G11"/>
    <mergeCell ref="H10:I10"/>
    <mergeCell ref="C10:G10"/>
    <mergeCell ref="H9:I9"/>
    <mergeCell ref="C9:G9"/>
  </mergeCells>
  <pageMargins left="0" right="0" top="0.2" bottom="0.41667007874015699" header="0.2" footer="0"/>
  <pageSetup paperSize="9" orientation="portrait" horizontalDpi="300" verticalDpi="300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2021-08-10T12:41:18Z</dcterms:modified>
</cp:coreProperties>
</file>