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5570" windowHeight="70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65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</calcChain>
</file>

<file path=xl/sharedStrings.xml><?xml version="1.0" encoding="utf-8"?>
<sst xmlns="http://schemas.openxmlformats.org/spreadsheetml/2006/main" count="236" uniqueCount="124">
  <si>
    <t xml:space="preserve">CENTRUL TERITORIAL VETERINAR </t>
  </si>
  <si>
    <t xml:space="preserve"> </t>
  </si>
  <si>
    <t/>
  </si>
  <si>
    <t>Data</t>
  </si>
  <si>
    <t>Nr. doc</t>
  </si>
  <si>
    <t xml:space="preserve"> - </t>
  </si>
  <si>
    <t>10.05.2021</t>
  </si>
  <si>
    <t>CEC 9</t>
  </si>
  <si>
    <t>RIDICARE NUMERAR ALTE BUNURI SI SERVICII</t>
  </si>
  <si>
    <t>RIDICARE NUMERAR DIFERENTA SALARII DE BAZA</t>
  </si>
  <si>
    <t>RIDICARE NUMERAR ALTE MATERIALE</t>
  </si>
  <si>
    <t>RIDICARE NUMERAR POSTA SI TELECOMUNICATII</t>
  </si>
  <si>
    <t>OP 209</t>
  </si>
  <si>
    <t>plata salarii card</t>
  </si>
  <si>
    <t>OP 210</t>
  </si>
  <si>
    <t>plata cass 10%</t>
  </si>
  <si>
    <t>OP 211</t>
  </si>
  <si>
    <t>plata cass 25%</t>
  </si>
  <si>
    <t>OP 212</t>
  </si>
  <si>
    <t>plata imp 10%</t>
  </si>
  <si>
    <t>OP 221</t>
  </si>
  <si>
    <t>OP 222</t>
  </si>
  <si>
    <t>OP 223</t>
  </si>
  <si>
    <t>OP 224</t>
  </si>
  <si>
    <t>OP 225</t>
  </si>
  <si>
    <t>OP 226</t>
  </si>
  <si>
    <t>OP 227</t>
  </si>
  <si>
    <t>plata sporuri card</t>
  </si>
  <si>
    <t>OP 228</t>
  </si>
  <si>
    <t>plata cass 10% spor</t>
  </si>
  <si>
    <t>OP 229</t>
  </si>
  <si>
    <t>plata cas 25% spor</t>
  </si>
  <si>
    <t>OP 230</t>
  </si>
  <si>
    <t>plata imp 10% spor</t>
  </si>
  <si>
    <t>OP 231</t>
  </si>
  <si>
    <t>plata ing indemniz hrana</t>
  </si>
  <si>
    <t>OP 232</t>
  </si>
  <si>
    <t>platacontrib asig de munca</t>
  </si>
  <si>
    <t>OP 213-220</t>
  </si>
  <si>
    <t>11.05.2021</t>
  </si>
  <si>
    <t>234</t>
  </si>
  <si>
    <t>ENEL ENERGIE MUNTENIA</t>
  </si>
  <si>
    <t>235</t>
  </si>
  <si>
    <t>ELECTRICA FURNIZARE</t>
  </si>
  <si>
    <t>236</t>
  </si>
  <si>
    <t>GASPECO L&amp;D SA</t>
  </si>
  <si>
    <t>10  butelii/ cmd 52241493</t>
  </si>
  <si>
    <t>10  butelii/ cmd 52241499</t>
  </si>
  <si>
    <t>237</t>
  </si>
  <si>
    <t>SUPERCOM SA TARGOVISTE</t>
  </si>
  <si>
    <t>Plata factura 165556/20.04.2021 SERV SALUBRIZ/martie</t>
  </si>
  <si>
    <t>238</t>
  </si>
  <si>
    <t>SOC NAT DE INFORMATICA</t>
  </si>
  <si>
    <t>SNI LUNA APRILIE 2021</t>
  </si>
  <si>
    <t>239</t>
  </si>
  <si>
    <t>HYPERMARCHE AUCHAN</t>
  </si>
  <si>
    <t>DIFERENTA FACT-AVIZE DIN ROTUNJIRI</t>
  </si>
  <si>
    <t>240</t>
  </si>
  <si>
    <t>INTERPET SALES DISTRIBUTION</t>
  </si>
  <si>
    <t>241</t>
  </si>
  <si>
    <t>MARAVET</t>
  </si>
  <si>
    <t>242</t>
  </si>
  <si>
    <t>GREENPOINT</t>
  </si>
  <si>
    <t>243</t>
  </si>
  <si>
    <t>CLINICA DR BERCARU</t>
  </si>
  <si>
    <t>244</t>
  </si>
  <si>
    <t>CENTRUL MEDICAL ALEXIS</t>
  </si>
  <si>
    <t>SERVICII MEDICINA MUNCII</t>
  </si>
  <si>
    <t>245</t>
  </si>
  <si>
    <t>FUNDATIA SEMPER FIDELIS DOMUS</t>
  </si>
  <si>
    <t>Plata factura 010521/01.05.2021 CHIRIE APRILIE 2021 500 Euro</t>
  </si>
  <si>
    <t>12.05.2021</t>
  </si>
  <si>
    <t>CEC 10</t>
  </si>
  <si>
    <t>RIDICARE NUMERAR diferenta ALTE MATERIALE</t>
  </si>
  <si>
    <t>19.05.2021</t>
  </si>
  <si>
    <t>246</t>
  </si>
  <si>
    <t>FAST BROKERS - BROKER DE ASIGURARE</t>
  </si>
  <si>
    <t>Plata factura 44570/13.05.2021 RCA  AUTO B 66RIZ;B66RIX</t>
  </si>
  <si>
    <t>CEC 11</t>
  </si>
  <si>
    <t>RIDICARE NUMERAR  ALTE MATERIALE</t>
  </si>
  <si>
    <t>25.05.2021</t>
  </si>
  <si>
    <t>CEC 12</t>
  </si>
  <si>
    <t>RIDICARE NUMERAR PIESE DE SCHIMB</t>
  </si>
  <si>
    <t>OP 247</t>
  </si>
  <si>
    <t>DEXTER- INVEST</t>
  </si>
  <si>
    <t>OP 248</t>
  </si>
  <si>
    <t>ANIMA LAND SRL</t>
  </si>
  <si>
    <t>OP 249</t>
  </si>
  <si>
    <t>OLYMEL FLAMINGO FOOD</t>
  </si>
  <si>
    <t>OP 250</t>
  </si>
  <si>
    <t>SERVICII MEDICAL VETERINARE</t>
  </si>
  <si>
    <t>Analize</t>
  </si>
  <si>
    <t>operare RECS</t>
  </si>
  <si>
    <t>OP 251</t>
  </si>
  <si>
    <t>RODAX</t>
  </si>
  <si>
    <t>SERV.GAZDUIRE SI MENTENANTA SITE APRILIE 2021</t>
  </si>
  <si>
    <t>OP 252</t>
  </si>
  <si>
    <t>ORANGE ROMANIA S,A</t>
  </si>
  <si>
    <t>OP 253</t>
  </si>
  <si>
    <t>TELEKOM ROMANIA COMUNICATION</t>
  </si>
  <si>
    <t>OP 254</t>
  </si>
  <si>
    <t>PAPETARIE OFFICE SRL</t>
  </si>
  <si>
    <t>OP 255</t>
  </si>
  <si>
    <t>GAMMA VET IMPEX SRL</t>
  </si>
  <si>
    <t>OP 256</t>
  </si>
  <si>
    <t>TEAM FORCE SECURITY</t>
  </si>
  <si>
    <t>serv. paza iTanganu si Butimanu Aprilie 2021</t>
  </si>
  <si>
    <t>OP 257</t>
  </si>
  <si>
    <t>FARMAVET</t>
  </si>
  <si>
    <t>OP 258</t>
  </si>
  <si>
    <t>FARMATRADE IMPORT EXPORT</t>
  </si>
  <si>
    <t>OP 259</t>
  </si>
  <si>
    <t>CHIRIE DECEMBRIE 2020 500 Euro X49256</t>
  </si>
  <si>
    <t>TOTAL SUME</t>
  </si>
  <si>
    <t>Plati  luna mai 2021</t>
  </si>
  <si>
    <t>Naura platii</t>
  </si>
  <si>
    <t>Suma</t>
  </si>
  <si>
    <t>Director</t>
  </si>
  <si>
    <t>Intocmit</t>
  </si>
  <si>
    <t>OP 233</t>
  </si>
  <si>
    <t>MIDA SOFT</t>
  </si>
  <si>
    <t xml:space="preserve">plata salariu </t>
  </si>
  <si>
    <t>plata salariu</t>
  </si>
  <si>
    <t xml:space="preserve">plata popriri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</si>
</sst>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8]#,##0.00;\-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sz val="8"/>
      <color rgb="FF000000"/>
      <name val="Arial"/>
    </font>
    <font>
      <b/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8">
    <xf numFmtId="0" fontId="1" fillId="0" borderId="0" xfId="0" applyFont="1" applyFill="1" applyBorder="1"/>
    <xf numFmtId="0" fontId="1" fillId="0" borderId="3" xfId="0" applyNumberFormat="1" applyFont="1" applyFill="1" applyBorder="1" applyAlignment="1">
      <alignment vertical="top" wrapText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4" fillId="0" borderId="6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6" fillId="0" borderId="8" xfId="0" applyNumberFormat="1" applyFont="1" applyFill="1" applyBorder="1" applyAlignment="1">
      <alignment vertical="top" wrapText="1" readingOrder="1"/>
    </xf>
    <xf numFmtId="0" fontId="6" fillId="0" borderId="5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9" xfId="0" applyNumberFormat="1" applyFont="1" applyFill="1" applyBorder="1" applyAlignment="1">
      <alignment vertical="top" wrapText="1"/>
    </xf>
    <xf numFmtId="0" fontId="6" fillId="0" borderId="9" xfId="0" applyNumberFormat="1" applyFont="1" applyFill="1" applyBorder="1" applyAlignment="1">
      <alignment horizontal="right" vertical="top" wrapText="1" readingOrder="1"/>
    </xf>
    <xf numFmtId="0" fontId="6" fillId="0" borderId="9" xfId="0" applyNumberFormat="1" applyFont="1" applyFill="1" applyBorder="1" applyAlignment="1">
      <alignment vertical="top" wrapText="1" readingOrder="1"/>
    </xf>
    <xf numFmtId="0" fontId="6" fillId="0" borderId="9" xfId="0" applyNumberFormat="1" applyFont="1" applyFill="1" applyBorder="1" applyAlignment="1">
      <alignment horizontal="left"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164" fontId="1" fillId="0" borderId="0" xfId="0" applyNumberFormat="1" applyFont="1" applyFill="1" applyBorder="1"/>
    <xf numFmtId="0" fontId="2" fillId="0" borderId="8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1" fillId="0" borderId="9" xfId="0" applyNumberFormat="1" applyFont="1" applyFill="1" applyBorder="1" applyAlignment="1">
      <alignment vertical="top" wrapText="1"/>
    </xf>
    <xf numFmtId="0" fontId="3" fillId="0" borderId="8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1" fillId="0" borderId="5" xfId="0" applyNumberFormat="1" applyFont="1" applyFill="1" applyBorder="1" applyAlignment="1">
      <alignment vertical="top" wrapText="1"/>
    </xf>
    <xf numFmtId="164" fontId="6" fillId="0" borderId="9" xfId="0" applyNumberFormat="1" applyFont="1" applyFill="1" applyBorder="1" applyAlignment="1">
      <alignment horizontal="right" vertical="top" wrapText="1" readingOrder="1"/>
    </xf>
    <xf numFmtId="0" fontId="6" fillId="0" borderId="9" xfId="0" applyNumberFormat="1" applyFont="1" applyFill="1" applyBorder="1" applyAlignment="1">
      <alignment horizontal="right" vertical="top" wrapText="1" readingOrder="1"/>
    </xf>
    <xf numFmtId="0" fontId="6" fillId="0" borderId="9" xfId="0" applyNumberFormat="1" applyFont="1" applyFill="1" applyBorder="1" applyAlignment="1">
      <alignment vertical="top" wrapText="1" readingOrder="1"/>
    </xf>
    <xf numFmtId="0" fontId="6" fillId="0" borderId="9" xfId="0" applyNumberFormat="1" applyFont="1" applyFill="1" applyBorder="1" applyAlignment="1">
      <alignment horizontal="left" vertical="top" wrapText="1" readingOrder="1"/>
    </xf>
    <xf numFmtId="0" fontId="6" fillId="0" borderId="4" xfId="0" applyNumberFormat="1" applyFont="1" applyFill="1" applyBorder="1" applyAlignment="1">
      <alignment horizontal="right" vertical="top" wrapText="1" readingOrder="1"/>
    </xf>
    <xf numFmtId="0" fontId="6" fillId="0" borderId="5" xfId="0" applyNumberFormat="1" applyFont="1" applyFill="1" applyBorder="1" applyAlignment="1">
      <alignment horizontal="right" vertical="top" wrapText="1" readingOrder="1"/>
    </xf>
    <xf numFmtId="0" fontId="4" fillId="0" borderId="7" xfId="0" applyNumberFormat="1" applyFont="1" applyFill="1" applyBorder="1" applyAlignment="1">
      <alignment horizontal="right"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6" fillId="0" borderId="8" xfId="0" applyNumberFormat="1" applyFont="1" applyFill="1" applyBorder="1" applyAlignment="1">
      <alignment horizontal="left" vertical="top" wrapText="1" readingOrder="1"/>
    </xf>
    <xf numFmtId="0" fontId="4" fillId="0" borderId="8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/>
    </xf>
    <xf numFmtId="0" fontId="6" fillId="0" borderId="14" xfId="0" applyNumberFormat="1" applyFont="1" applyFill="1" applyBorder="1" applyAlignment="1">
      <alignment horizontal="right" vertical="top" wrapText="1" readingOrder="1"/>
    </xf>
    <xf numFmtId="4" fontId="6" fillId="0" borderId="9" xfId="0" applyNumberFormat="1" applyFont="1" applyFill="1" applyBorder="1" applyAlignment="1">
      <alignment horizontal="right" vertical="top" wrapText="1" readingOrder="1"/>
    </xf>
    <xf numFmtId="4" fontId="1" fillId="0" borderId="9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4" fillId="0" borderId="12" xfId="0" applyNumberFormat="1" applyFont="1" applyFill="1" applyBorder="1" applyAlignment="1">
      <alignment horizontal="center" vertical="top" wrapText="1" readingOrder="1"/>
    </xf>
    <xf numFmtId="0" fontId="4" fillId="0" borderId="13" xfId="0" applyNumberFormat="1" applyFont="1" applyFill="1" applyBorder="1" applyAlignment="1">
      <alignment horizontal="center" vertical="top" wrapText="1" readingOrder="1"/>
    </xf>
    <xf numFmtId="0" fontId="4" fillId="0" borderId="11" xfId="0" applyNumberFormat="1" applyFont="1" applyFill="1" applyBorder="1" applyAlignment="1">
      <alignment horizontal="center" vertical="top" wrapText="1" readingOrder="1"/>
    </xf>
    <xf numFmtId="0" fontId="8" fillId="0" borderId="6" xfId="0" applyNumberFormat="1" applyFont="1" applyFill="1" applyBorder="1" applyAlignment="1">
      <alignment horizontal="right" vertical="top" wrapText="1" readingOrder="1"/>
    </xf>
    <xf numFmtId="164" fontId="8" fillId="0" borderId="7" xfId="0" applyNumberFormat="1" applyFont="1" applyFill="1" applyBorder="1" applyAlignment="1">
      <alignment horizontal="right" vertical="top" wrapText="1" readingOrder="1"/>
    </xf>
    <xf numFmtId="0" fontId="7" fillId="0" borderId="2" xfId="0" applyNumberFormat="1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2"/>
  <sheetViews>
    <sheetView showGridLines="0" tabSelected="1" topLeftCell="A14" workbookViewId="0">
      <selection activeCell="L72" sqref="L72:N72"/>
    </sheetView>
  </sheetViews>
  <sheetFormatPr defaultRowHeight="15" x14ac:dyDescent="0.25"/>
  <cols>
    <col min="1" max="1" width="6.7109375" customWidth="1"/>
    <col min="2" max="2" width="9.85546875" customWidth="1"/>
    <col min="3" max="3" width="2.28515625" customWidth="1"/>
    <col min="4" max="4" width="4.7109375" customWidth="1"/>
    <col min="5" max="5" width="1.42578125" customWidth="1"/>
    <col min="6" max="6" width="9.5703125" customWidth="1"/>
    <col min="7" max="7" width="1.42578125" customWidth="1"/>
    <col min="8" max="8" width="0.140625" hidden="1" customWidth="1"/>
    <col min="9" max="9" width="2.28515625" customWidth="1"/>
    <col min="10" max="10" width="21.85546875" customWidth="1"/>
    <col min="11" max="11" width="0.28515625" customWidth="1"/>
    <col min="12" max="12" width="19.5703125" customWidth="1"/>
    <col min="13" max="13" width="5.5703125" customWidth="1"/>
    <col min="14" max="14" width="8.140625" customWidth="1"/>
    <col min="15" max="15" width="0.28515625" customWidth="1"/>
    <col min="16" max="16" width="0" hidden="1" customWidth="1"/>
    <col min="17" max="17" width="9.5703125" customWidth="1"/>
  </cols>
  <sheetData>
    <row r="1" spans="2:15" ht="11.1" customHeight="1" x14ac:dyDescent="0.25"/>
    <row r="2" spans="2:15" ht="18" customHeight="1" x14ac:dyDescent="0.25">
      <c r="B2" s="22" t="s">
        <v>0</v>
      </c>
      <c r="C2" s="20"/>
      <c r="D2" s="20"/>
      <c r="E2" s="20"/>
      <c r="F2" s="20"/>
      <c r="G2" s="20"/>
      <c r="H2" s="21"/>
      <c r="I2" s="23" t="s">
        <v>114</v>
      </c>
      <c r="J2" s="20"/>
      <c r="K2" s="20"/>
      <c r="L2" s="21"/>
      <c r="M2" s="24"/>
      <c r="N2" s="24"/>
      <c r="O2" s="3"/>
    </row>
    <row r="3" spans="2:15" ht="18" customHeight="1" x14ac:dyDescent="0.25">
      <c r="B3" s="16"/>
      <c r="C3" s="17"/>
      <c r="D3" s="17"/>
      <c r="E3" s="17"/>
      <c r="F3" s="17"/>
      <c r="G3" s="17"/>
      <c r="H3" s="18"/>
      <c r="I3" s="19"/>
      <c r="J3" s="17"/>
      <c r="K3" s="17"/>
      <c r="L3" s="18"/>
      <c r="M3" s="20"/>
      <c r="N3" s="21"/>
      <c r="O3" s="1"/>
    </row>
    <row r="4" spans="2:15" ht="19.5" customHeight="1" x14ac:dyDescent="0.25">
      <c r="B4" s="34" t="s">
        <v>1</v>
      </c>
      <c r="C4" s="17"/>
      <c r="D4" s="17"/>
      <c r="E4" s="17"/>
      <c r="F4" s="17"/>
      <c r="G4" s="17"/>
      <c r="H4" s="18"/>
      <c r="I4" s="35"/>
      <c r="J4" s="36"/>
      <c r="K4" s="36"/>
      <c r="L4" s="18"/>
      <c r="M4" s="17"/>
      <c r="N4" s="17"/>
      <c r="O4" s="5"/>
    </row>
    <row r="5" spans="2:15" ht="31.5" x14ac:dyDescent="0.25">
      <c r="B5" s="2" t="s">
        <v>3</v>
      </c>
      <c r="C5" s="3"/>
      <c r="D5" s="4" t="s">
        <v>4</v>
      </c>
      <c r="E5" s="33"/>
      <c r="F5" s="24"/>
      <c r="G5" s="24"/>
      <c r="H5" s="24"/>
      <c r="I5" s="42" t="s">
        <v>115</v>
      </c>
      <c r="J5" s="43"/>
      <c r="K5" s="43"/>
      <c r="L5" s="44"/>
      <c r="M5" s="31" t="s">
        <v>116</v>
      </c>
      <c r="N5" s="32"/>
      <c r="O5" s="3"/>
    </row>
    <row r="6" spans="2:15" ht="0" hidden="1" customHeight="1" x14ac:dyDescent="0.25"/>
    <row r="7" spans="2:15" ht="0.4" customHeight="1" x14ac:dyDescent="0.25"/>
    <row r="8" spans="2:15" x14ac:dyDescent="0.25">
      <c r="B8" s="29" t="s">
        <v>5</v>
      </c>
      <c r="C8" s="24"/>
      <c r="D8" s="24"/>
      <c r="E8" s="24"/>
      <c r="F8" s="24"/>
      <c r="G8" s="24"/>
      <c r="H8" s="24"/>
      <c r="I8" s="24"/>
      <c r="J8" s="24"/>
      <c r="K8" s="24"/>
      <c r="L8" s="7" t="s">
        <v>2</v>
      </c>
      <c r="M8" s="30" t="s">
        <v>2</v>
      </c>
      <c r="N8" s="24"/>
    </row>
    <row r="9" spans="2:15" x14ac:dyDescent="0.25">
      <c r="B9" s="6" t="s">
        <v>6</v>
      </c>
      <c r="C9" s="26" t="s">
        <v>7</v>
      </c>
      <c r="D9" s="17"/>
      <c r="E9" s="18"/>
      <c r="F9" s="27" t="s">
        <v>2</v>
      </c>
      <c r="G9" s="18"/>
      <c r="H9" s="28" t="s">
        <v>8</v>
      </c>
      <c r="I9" s="17"/>
      <c r="J9" s="17"/>
      <c r="K9" s="17"/>
      <c r="L9" s="18"/>
      <c r="M9" s="25">
        <v>10</v>
      </c>
      <c r="N9" s="18"/>
      <c r="O9" s="15">
        <f t="shared" ref="O9:O28" si="0">SUM(M9)</f>
        <v>10</v>
      </c>
    </row>
    <row r="10" spans="2:15" x14ac:dyDescent="0.25">
      <c r="B10" s="6" t="s">
        <v>6</v>
      </c>
      <c r="C10" s="26" t="s">
        <v>7</v>
      </c>
      <c r="D10" s="17"/>
      <c r="E10" s="18"/>
      <c r="F10" s="27" t="s">
        <v>2</v>
      </c>
      <c r="G10" s="18"/>
      <c r="H10" s="28" t="s">
        <v>9</v>
      </c>
      <c r="I10" s="17"/>
      <c r="J10" s="17"/>
      <c r="K10" s="17"/>
      <c r="L10" s="18"/>
      <c r="M10" s="25">
        <v>150</v>
      </c>
      <c r="N10" s="18"/>
      <c r="O10" s="15">
        <f t="shared" si="0"/>
        <v>150</v>
      </c>
    </row>
    <row r="11" spans="2:15" x14ac:dyDescent="0.25">
      <c r="B11" s="6" t="s">
        <v>6</v>
      </c>
      <c r="C11" s="26" t="s">
        <v>7</v>
      </c>
      <c r="D11" s="17"/>
      <c r="E11" s="18"/>
      <c r="F11" s="27" t="s">
        <v>2</v>
      </c>
      <c r="G11" s="18"/>
      <c r="H11" s="28" t="s">
        <v>10</v>
      </c>
      <c r="I11" s="17"/>
      <c r="J11" s="17"/>
      <c r="K11" s="17"/>
      <c r="L11" s="18"/>
      <c r="M11" s="25">
        <v>176.96</v>
      </c>
      <c r="N11" s="18"/>
      <c r="O11" s="15">
        <f t="shared" si="0"/>
        <v>176.96</v>
      </c>
    </row>
    <row r="12" spans="2:15" x14ac:dyDescent="0.25">
      <c r="B12" s="6" t="s">
        <v>6</v>
      </c>
      <c r="C12" s="26" t="s">
        <v>7</v>
      </c>
      <c r="D12" s="17"/>
      <c r="E12" s="18"/>
      <c r="F12" s="27" t="s">
        <v>2</v>
      </c>
      <c r="G12" s="18"/>
      <c r="H12" s="28" t="s">
        <v>11</v>
      </c>
      <c r="I12" s="17"/>
      <c r="J12" s="17"/>
      <c r="K12" s="17"/>
      <c r="L12" s="18"/>
      <c r="M12" s="25">
        <v>8.02</v>
      </c>
      <c r="N12" s="18"/>
      <c r="O12" s="15">
        <f t="shared" si="0"/>
        <v>8.02</v>
      </c>
    </row>
    <row r="13" spans="2:15" x14ac:dyDescent="0.25">
      <c r="B13" s="6" t="s">
        <v>6</v>
      </c>
      <c r="C13" s="26" t="s">
        <v>12</v>
      </c>
      <c r="D13" s="17"/>
      <c r="E13" s="18"/>
      <c r="F13" s="27" t="s">
        <v>2</v>
      </c>
      <c r="G13" s="18"/>
      <c r="H13" s="28" t="s">
        <v>13</v>
      </c>
      <c r="I13" s="17"/>
      <c r="J13" s="17"/>
      <c r="K13" s="17"/>
      <c r="L13" s="18"/>
      <c r="M13" s="25">
        <v>67616</v>
      </c>
      <c r="N13" s="18"/>
      <c r="O13" s="15">
        <f t="shared" si="0"/>
        <v>67616</v>
      </c>
    </row>
    <row r="14" spans="2:15" x14ac:dyDescent="0.25">
      <c r="B14" s="6" t="s">
        <v>6</v>
      </c>
      <c r="C14" s="26" t="s">
        <v>14</v>
      </c>
      <c r="D14" s="17"/>
      <c r="E14" s="18"/>
      <c r="F14" s="27" t="s">
        <v>2</v>
      </c>
      <c r="G14" s="18"/>
      <c r="H14" s="28" t="s">
        <v>15</v>
      </c>
      <c r="I14" s="17"/>
      <c r="J14" s="17"/>
      <c r="K14" s="17"/>
      <c r="L14" s="18"/>
      <c r="M14" s="25">
        <v>17862</v>
      </c>
      <c r="N14" s="18"/>
      <c r="O14" s="15">
        <f t="shared" si="0"/>
        <v>17862</v>
      </c>
    </row>
    <row r="15" spans="2:15" x14ac:dyDescent="0.25">
      <c r="B15" s="6" t="s">
        <v>6</v>
      </c>
      <c r="C15" s="26" t="s">
        <v>16</v>
      </c>
      <c r="D15" s="17"/>
      <c r="E15" s="18"/>
      <c r="F15" s="27" t="s">
        <v>2</v>
      </c>
      <c r="G15" s="18"/>
      <c r="H15" s="28" t="s">
        <v>17</v>
      </c>
      <c r="I15" s="17"/>
      <c r="J15" s="17"/>
      <c r="K15" s="17"/>
      <c r="L15" s="18"/>
      <c r="M15" s="25">
        <v>44955</v>
      </c>
      <c r="N15" s="18"/>
      <c r="O15" s="15">
        <f t="shared" si="0"/>
        <v>44955</v>
      </c>
    </row>
    <row r="16" spans="2:15" x14ac:dyDescent="0.25">
      <c r="B16" s="6" t="s">
        <v>6</v>
      </c>
      <c r="C16" s="26" t="s">
        <v>18</v>
      </c>
      <c r="D16" s="17"/>
      <c r="E16" s="18"/>
      <c r="F16" s="27" t="s">
        <v>2</v>
      </c>
      <c r="G16" s="18"/>
      <c r="H16" s="28" t="s">
        <v>19</v>
      </c>
      <c r="I16" s="17"/>
      <c r="J16" s="17"/>
      <c r="K16" s="17"/>
      <c r="L16" s="18"/>
      <c r="M16" s="25">
        <v>11145</v>
      </c>
      <c r="N16" s="18"/>
      <c r="O16" s="15">
        <f t="shared" si="0"/>
        <v>11145</v>
      </c>
    </row>
    <row r="17" spans="2:15" x14ac:dyDescent="0.25">
      <c r="B17" s="6" t="s">
        <v>6</v>
      </c>
      <c r="C17" s="26" t="s">
        <v>20</v>
      </c>
      <c r="D17" s="17"/>
      <c r="E17" s="18"/>
      <c r="F17" s="27" t="s">
        <v>2</v>
      </c>
      <c r="G17" s="18"/>
      <c r="H17" s="28" t="s">
        <v>121</v>
      </c>
      <c r="I17" s="17"/>
      <c r="J17" s="17"/>
      <c r="K17" s="17"/>
      <c r="L17" s="18"/>
      <c r="M17" s="25">
        <v>9477</v>
      </c>
      <c r="N17" s="18"/>
      <c r="O17" s="15">
        <f t="shared" si="0"/>
        <v>9477</v>
      </c>
    </row>
    <row r="18" spans="2:15" x14ac:dyDescent="0.25">
      <c r="B18" s="6" t="s">
        <v>6</v>
      </c>
      <c r="C18" s="26" t="s">
        <v>21</v>
      </c>
      <c r="D18" s="17"/>
      <c r="E18" s="18"/>
      <c r="F18" s="27" t="s">
        <v>2</v>
      </c>
      <c r="G18" s="18"/>
      <c r="H18" s="28" t="s">
        <v>121</v>
      </c>
      <c r="I18" s="17"/>
      <c r="J18" s="17"/>
      <c r="K18" s="17"/>
      <c r="L18" s="18"/>
      <c r="M18" s="25">
        <v>5449</v>
      </c>
      <c r="N18" s="18"/>
      <c r="O18" s="15">
        <f t="shared" si="0"/>
        <v>5449</v>
      </c>
    </row>
    <row r="19" spans="2:15" x14ac:dyDescent="0.25">
      <c r="B19" s="6" t="s">
        <v>6</v>
      </c>
      <c r="C19" s="26" t="s">
        <v>22</v>
      </c>
      <c r="D19" s="17"/>
      <c r="E19" s="18"/>
      <c r="F19" s="27" t="s">
        <v>2</v>
      </c>
      <c r="G19" s="18"/>
      <c r="H19" s="28" t="s">
        <v>122</v>
      </c>
      <c r="I19" s="17"/>
      <c r="J19" s="17"/>
      <c r="K19" s="17"/>
      <c r="L19" s="18"/>
      <c r="M19" s="25">
        <v>2577</v>
      </c>
      <c r="N19" s="18"/>
      <c r="O19" s="15">
        <f t="shared" si="0"/>
        <v>2577</v>
      </c>
    </row>
    <row r="20" spans="2:15" x14ac:dyDescent="0.25">
      <c r="B20" s="6" t="s">
        <v>6</v>
      </c>
      <c r="C20" s="26" t="s">
        <v>23</v>
      </c>
      <c r="D20" s="17"/>
      <c r="E20" s="18"/>
      <c r="F20" s="27" t="s">
        <v>2</v>
      </c>
      <c r="G20" s="18"/>
      <c r="H20" s="28" t="s">
        <v>121</v>
      </c>
      <c r="I20" s="17"/>
      <c r="J20" s="17"/>
      <c r="K20" s="17"/>
      <c r="L20" s="18"/>
      <c r="M20" s="25">
        <v>3062</v>
      </c>
      <c r="N20" s="18"/>
      <c r="O20" s="15">
        <f t="shared" si="0"/>
        <v>3062</v>
      </c>
    </row>
    <row r="21" spans="2:15" x14ac:dyDescent="0.25">
      <c r="B21" s="6" t="s">
        <v>6</v>
      </c>
      <c r="C21" s="26" t="s">
        <v>24</v>
      </c>
      <c r="D21" s="17"/>
      <c r="E21" s="18"/>
      <c r="F21" s="27" t="s">
        <v>2</v>
      </c>
      <c r="G21" s="18"/>
      <c r="H21" s="28" t="s">
        <v>122</v>
      </c>
      <c r="I21" s="17"/>
      <c r="J21" s="17"/>
      <c r="K21" s="17"/>
      <c r="L21" s="18"/>
      <c r="M21" s="25">
        <v>887</v>
      </c>
      <c r="N21" s="18"/>
      <c r="O21" s="15">
        <f t="shared" si="0"/>
        <v>887</v>
      </c>
    </row>
    <row r="22" spans="2:15" x14ac:dyDescent="0.25">
      <c r="B22" s="6" t="s">
        <v>6</v>
      </c>
      <c r="C22" s="26" t="s">
        <v>25</v>
      </c>
      <c r="D22" s="17"/>
      <c r="E22" s="18"/>
      <c r="F22" s="27" t="s">
        <v>2</v>
      </c>
      <c r="G22" s="18"/>
      <c r="H22" s="28" t="s">
        <v>121</v>
      </c>
      <c r="I22" s="17"/>
      <c r="J22" s="17"/>
      <c r="K22" s="17"/>
      <c r="L22" s="18"/>
      <c r="M22" s="25">
        <v>2781</v>
      </c>
      <c r="N22" s="18"/>
      <c r="O22" s="15">
        <f t="shared" si="0"/>
        <v>2781</v>
      </c>
    </row>
    <row r="23" spans="2:15" x14ac:dyDescent="0.25">
      <c r="B23" s="6" t="s">
        <v>6</v>
      </c>
      <c r="C23" s="26" t="s">
        <v>26</v>
      </c>
      <c r="D23" s="17"/>
      <c r="E23" s="18"/>
      <c r="F23" s="27" t="s">
        <v>2</v>
      </c>
      <c r="G23" s="18"/>
      <c r="H23" s="28" t="s">
        <v>27</v>
      </c>
      <c r="I23" s="17"/>
      <c r="J23" s="17"/>
      <c r="K23" s="17"/>
      <c r="L23" s="18"/>
      <c r="M23" s="25">
        <v>4721</v>
      </c>
      <c r="N23" s="18"/>
      <c r="O23" s="15">
        <f t="shared" si="0"/>
        <v>4721</v>
      </c>
    </row>
    <row r="24" spans="2:15" x14ac:dyDescent="0.25">
      <c r="B24" s="6" t="s">
        <v>6</v>
      </c>
      <c r="C24" s="26" t="s">
        <v>28</v>
      </c>
      <c r="D24" s="17"/>
      <c r="E24" s="18"/>
      <c r="F24" s="27" t="s">
        <v>2</v>
      </c>
      <c r="G24" s="18"/>
      <c r="H24" s="28" t="s">
        <v>29</v>
      </c>
      <c r="I24" s="17"/>
      <c r="J24" s="17"/>
      <c r="K24" s="17"/>
      <c r="L24" s="18"/>
      <c r="M24" s="25">
        <v>1100</v>
      </c>
      <c r="N24" s="18"/>
      <c r="O24" s="15">
        <f t="shared" si="0"/>
        <v>1100</v>
      </c>
    </row>
    <row r="25" spans="2:15" x14ac:dyDescent="0.25">
      <c r="B25" s="6" t="s">
        <v>6</v>
      </c>
      <c r="C25" s="26" t="s">
        <v>30</v>
      </c>
      <c r="D25" s="17"/>
      <c r="E25" s="18"/>
      <c r="F25" s="27" t="s">
        <v>2</v>
      </c>
      <c r="G25" s="18"/>
      <c r="H25" s="28" t="s">
        <v>31</v>
      </c>
      <c r="I25" s="17"/>
      <c r="J25" s="17"/>
      <c r="K25" s="17"/>
      <c r="L25" s="18"/>
      <c r="M25" s="25">
        <v>2767</v>
      </c>
      <c r="N25" s="18"/>
      <c r="O25" s="15">
        <f t="shared" si="0"/>
        <v>2767</v>
      </c>
    </row>
    <row r="26" spans="2:15" x14ac:dyDescent="0.25">
      <c r="B26" s="6" t="s">
        <v>6</v>
      </c>
      <c r="C26" s="26" t="s">
        <v>32</v>
      </c>
      <c r="D26" s="17"/>
      <c r="E26" s="18"/>
      <c r="F26" s="27" t="s">
        <v>2</v>
      </c>
      <c r="G26" s="18"/>
      <c r="H26" s="28" t="s">
        <v>33</v>
      </c>
      <c r="I26" s="17"/>
      <c r="J26" s="17"/>
      <c r="K26" s="17"/>
      <c r="L26" s="18"/>
      <c r="M26" s="25">
        <v>686</v>
      </c>
      <c r="N26" s="18"/>
      <c r="O26" s="15">
        <f t="shared" si="0"/>
        <v>686</v>
      </c>
    </row>
    <row r="27" spans="2:15" x14ac:dyDescent="0.25">
      <c r="B27" s="6" t="s">
        <v>6</v>
      </c>
      <c r="C27" s="26" t="s">
        <v>34</v>
      </c>
      <c r="D27" s="17"/>
      <c r="E27" s="18"/>
      <c r="F27" s="27" t="s">
        <v>2</v>
      </c>
      <c r="G27" s="18"/>
      <c r="H27" s="28" t="s">
        <v>35</v>
      </c>
      <c r="I27" s="17"/>
      <c r="J27" s="17"/>
      <c r="K27" s="17"/>
      <c r="L27" s="18"/>
      <c r="M27" s="25">
        <v>9070</v>
      </c>
      <c r="N27" s="18"/>
      <c r="O27" s="15">
        <f t="shared" si="0"/>
        <v>9070</v>
      </c>
    </row>
    <row r="28" spans="2:15" x14ac:dyDescent="0.25">
      <c r="B28" s="6" t="s">
        <v>6</v>
      </c>
      <c r="C28" s="26" t="s">
        <v>36</v>
      </c>
      <c r="D28" s="17"/>
      <c r="E28" s="18"/>
      <c r="F28" s="27" t="s">
        <v>2</v>
      </c>
      <c r="G28" s="18"/>
      <c r="H28" s="28" t="s">
        <v>37</v>
      </c>
      <c r="I28" s="17"/>
      <c r="J28" s="17"/>
      <c r="K28" s="17"/>
      <c r="L28" s="18"/>
      <c r="M28" s="25">
        <v>4280</v>
      </c>
      <c r="N28" s="18"/>
      <c r="O28" s="15">
        <f t="shared" si="0"/>
        <v>4280</v>
      </c>
    </row>
    <row r="29" spans="2:15" s="8" customFormat="1" ht="15.6" customHeight="1" x14ac:dyDescent="0.25">
      <c r="B29" s="6" t="s">
        <v>39</v>
      </c>
      <c r="C29" s="10"/>
      <c r="D29" s="38" t="s">
        <v>119</v>
      </c>
      <c r="E29" s="17"/>
      <c r="F29" s="11" t="s">
        <v>120</v>
      </c>
      <c r="G29" s="9"/>
      <c r="H29" s="12"/>
      <c r="L29" s="13"/>
      <c r="M29" s="14"/>
      <c r="N29" s="39">
        <v>327.25</v>
      </c>
      <c r="O29" s="40"/>
    </row>
    <row r="30" spans="2:15" x14ac:dyDescent="0.25">
      <c r="B30" s="6" t="s">
        <v>6</v>
      </c>
      <c r="C30" s="26" t="s">
        <v>38</v>
      </c>
      <c r="D30" s="17"/>
      <c r="E30" s="18"/>
      <c r="F30" s="27" t="s">
        <v>2</v>
      </c>
      <c r="G30" s="18"/>
      <c r="H30" s="28" t="s">
        <v>123</v>
      </c>
      <c r="I30" s="17"/>
      <c r="J30" s="17"/>
      <c r="K30" s="17"/>
      <c r="L30" s="18"/>
      <c r="M30" s="25">
        <v>6566</v>
      </c>
      <c r="N30" s="18"/>
      <c r="O30" s="15">
        <f t="shared" ref="O30:O65" si="1">SUM(M30)</f>
        <v>6566</v>
      </c>
    </row>
    <row r="31" spans="2:15" x14ac:dyDescent="0.25">
      <c r="B31" s="6" t="s">
        <v>39</v>
      </c>
      <c r="C31" s="26" t="s">
        <v>40</v>
      </c>
      <c r="D31" s="17"/>
      <c r="E31" s="18"/>
      <c r="F31" s="27" t="s">
        <v>41</v>
      </c>
      <c r="G31" s="18"/>
      <c r="H31" s="28" t="s">
        <v>2</v>
      </c>
      <c r="I31" s="17"/>
      <c r="J31" s="17"/>
      <c r="K31" s="17"/>
      <c r="L31" s="18"/>
      <c r="M31" s="25">
        <v>1898.28</v>
      </c>
      <c r="N31" s="18"/>
      <c r="O31" s="15">
        <f t="shared" si="1"/>
        <v>1898.28</v>
      </c>
    </row>
    <row r="32" spans="2:15" x14ac:dyDescent="0.25">
      <c r="B32" s="6" t="s">
        <v>39</v>
      </c>
      <c r="C32" s="26" t="s">
        <v>42</v>
      </c>
      <c r="D32" s="17"/>
      <c r="E32" s="18"/>
      <c r="F32" s="27" t="s">
        <v>43</v>
      </c>
      <c r="G32" s="18"/>
      <c r="H32" s="28" t="s">
        <v>2</v>
      </c>
      <c r="I32" s="17"/>
      <c r="J32" s="17"/>
      <c r="K32" s="17"/>
      <c r="L32" s="18"/>
      <c r="M32" s="25">
        <v>205.18</v>
      </c>
      <c r="N32" s="18"/>
      <c r="O32" s="15">
        <f t="shared" si="1"/>
        <v>205.18</v>
      </c>
    </row>
    <row r="33" spans="2:15" x14ac:dyDescent="0.25">
      <c r="B33" s="6" t="s">
        <v>39</v>
      </c>
      <c r="C33" s="26" t="s">
        <v>44</v>
      </c>
      <c r="D33" s="17"/>
      <c r="E33" s="18"/>
      <c r="F33" s="27" t="s">
        <v>45</v>
      </c>
      <c r="G33" s="18"/>
      <c r="H33" s="28" t="s">
        <v>46</v>
      </c>
      <c r="I33" s="17"/>
      <c r="J33" s="17"/>
      <c r="K33" s="17"/>
      <c r="L33" s="18"/>
      <c r="M33" s="25">
        <v>540.02</v>
      </c>
      <c r="N33" s="18"/>
      <c r="O33" s="15">
        <f t="shared" si="1"/>
        <v>540.02</v>
      </c>
    </row>
    <row r="34" spans="2:15" x14ac:dyDescent="0.25">
      <c r="B34" s="6" t="s">
        <v>39</v>
      </c>
      <c r="C34" s="26" t="s">
        <v>44</v>
      </c>
      <c r="D34" s="17"/>
      <c r="E34" s="18"/>
      <c r="F34" s="27" t="s">
        <v>45</v>
      </c>
      <c r="G34" s="18"/>
      <c r="H34" s="28" t="s">
        <v>47</v>
      </c>
      <c r="I34" s="17"/>
      <c r="J34" s="17"/>
      <c r="K34" s="17"/>
      <c r="L34" s="18"/>
      <c r="M34" s="25">
        <v>540.02</v>
      </c>
      <c r="N34" s="18"/>
      <c r="O34" s="15">
        <f t="shared" si="1"/>
        <v>540.02</v>
      </c>
    </row>
    <row r="35" spans="2:15" x14ac:dyDescent="0.25">
      <c r="B35" s="6" t="s">
        <v>39</v>
      </c>
      <c r="C35" s="26" t="s">
        <v>48</v>
      </c>
      <c r="D35" s="17"/>
      <c r="E35" s="18"/>
      <c r="F35" s="27" t="s">
        <v>49</v>
      </c>
      <c r="G35" s="18"/>
      <c r="H35" s="28" t="s">
        <v>50</v>
      </c>
      <c r="I35" s="17"/>
      <c r="J35" s="17"/>
      <c r="K35" s="17"/>
      <c r="L35" s="18"/>
      <c r="M35" s="25">
        <v>301.95999999999998</v>
      </c>
      <c r="N35" s="18"/>
      <c r="O35" s="15">
        <f t="shared" si="1"/>
        <v>301.95999999999998</v>
      </c>
    </row>
    <row r="36" spans="2:15" x14ac:dyDescent="0.25">
      <c r="B36" s="6" t="s">
        <v>39</v>
      </c>
      <c r="C36" s="26" t="s">
        <v>51</v>
      </c>
      <c r="D36" s="17"/>
      <c r="E36" s="18"/>
      <c r="F36" s="27" t="s">
        <v>52</v>
      </c>
      <c r="G36" s="18"/>
      <c r="H36" s="28" t="s">
        <v>53</v>
      </c>
      <c r="I36" s="17"/>
      <c r="J36" s="17"/>
      <c r="K36" s="17"/>
      <c r="L36" s="18"/>
      <c r="M36" s="25">
        <v>1189.51</v>
      </c>
      <c r="N36" s="18"/>
      <c r="O36" s="15">
        <f t="shared" si="1"/>
        <v>1189.51</v>
      </c>
    </row>
    <row r="37" spans="2:15" x14ac:dyDescent="0.25">
      <c r="B37" s="6" t="s">
        <v>39</v>
      </c>
      <c r="C37" s="26" t="s">
        <v>54</v>
      </c>
      <c r="D37" s="17"/>
      <c r="E37" s="18"/>
      <c r="F37" s="27" t="s">
        <v>55</v>
      </c>
      <c r="G37" s="18"/>
      <c r="H37" s="28" t="s">
        <v>56</v>
      </c>
      <c r="I37" s="17"/>
      <c r="J37" s="17"/>
      <c r="K37" s="17"/>
      <c r="L37" s="18"/>
      <c r="M37" s="25">
        <v>407.2</v>
      </c>
      <c r="N37" s="18"/>
      <c r="O37" s="15">
        <f t="shared" si="1"/>
        <v>407.2</v>
      </c>
    </row>
    <row r="38" spans="2:15" x14ac:dyDescent="0.25">
      <c r="B38" s="6" t="s">
        <v>39</v>
      </c>
      <c r="C38" s="26" t="s">
        <v>57</v>
      </c>
      <c r="D38" s="17"/>
      <c r="E38" s="18"/>
      <c r="F38" s="27" t="s">
        <v>58</v>
      </c>
      <c r="G38" s="18"/>
      <c r="H38" s="28" t="s">
        <v>2</v>
      </c>
      <c r="I38" s="17"/>
      <c r="J38" s="17"/>
      <c r="K38" s="17"/>
      <c r="L38" s="18"/>
      <c r="M38" s="25">
        <v>5422.75</v>
      </c>
      <c r="N38" s="18"/>
      <c r="O38" s="15">
        <f t="shared" si="1"/>
        <v>5422.75</v>
      </c>
    </row>
    <row r="39" spans="2:15" x14ac:dyDescent="0.25">
      <c r="B39" s="6" t="s">
        <v>39</v>
      </c>
      <c r="C39" s="26" t="s">
        <v>59</v>
      </c>
      <c r="D39" s="17"/>
      <c r="E39" s="18"/>
      <c r="F39" s="27" t="s">
        <v>60</v>
      </c>
      <c r="G39" s="18"/>
      <c r="H39" s="28" t="s">
        <v>2</v>
      </c>
      <c r="I39" s="17"/>
      <c r="J39" s="17"/>
      <c r="K39" s="17"/>
      <c r="L39" s="18"/>
      <c r="M39" s="25">
        <v>365.15</v>
      </c>
      <c r="N39" s="18"/>
      <c r="O39" s="15">
        <f t="shared" si="1"/>
        <v>365.15</v>
      </c>
    </row>
    <row r="40" spans="2:15" x14ac:dyDescent="0.25">
      <c r="B40" s="6" t="s">
        <v>39</v>
      </c>
      <c r="C40" s="26" t="s">
        <v>61</v>
      </c>
      <c r="D40" s="17"/>
      <c r="E40" s="18"/>
      <c r="F40" s="27" t="s">
        <v>62</v>
      </c>
      <c r="G40" s="18"/>
      <c r="H40" s="28" t="s">
        <v>2</v>
      </c>
      <c r="I40" s="17"/>
      <c r="J40" s="17"/>
      <c r="K40" s="17"/>
      <c r="L40" s="18"/>
      <c r="M40" s="25">
        <v>1776.57</v>
      </c>
      <c r="N40" s="18"/>
      <c r="O40" s="15">
        <f t="shared" si="1"/>
        <v>1776.57</v>
      </c>
    </row>
    <row r="41" spans="2:15" x14ac:dyDescent="0.25">
      <c r="B41" s="6" t="s">
        <v>39</v>
      </c>
      <c r="C41" s="26" t="s">
        <v>63</v>
      </c>
      <c r="D41" s="17"/>
      <c r="E41" s="18"/>
      <c r="F41" s="27" t="s">
        <v>64</v>
      </c>
      <c r="G41" s="18"/>
      <c r="H41" s="28" t="s">
        <v>2</v>
      </c>
      <c r="I41" s="17"/>
      <c r="J41" s="17"/>
      <c r="K41" s="17"/>
      <c r="L41" s="18"/>
      <c r="M41" s="25">
        <v>1129.78</v>
      </c>
      <c r="N41" s="18"/>
      <c r="O41" s="15">
        <f t="shared" si="1"/>
        <v>1129.78</v>
      </c>
    </row>
    <row r="42" spans="2:15" x14ac:dyDescent="0.25">
      <c r="B42" s="6" t="s">
        <v>39</v>
      </c>
      <c r="C42" s="26" t="s">
        <v>65</v>
      </c>
      <c r="D42" s="17"/>
      <c r="E42" s="18"/>
      <c r="F42" s="27" t="s">
        <v>66</v>
      </c>
      <c r="G42" s="18"/>
      <c r="H42" s="28" t="s">
        <v>67</v>
      </c>
      <c r="I42" s="17"/>
      <c r="J42" s="17"/>
      <c r="K42" s="17"/>
      <c r="L42" s="18"/>
      <c r="M42" s="25">
        <v>270</v>
      </c>
      <c r="N42" s="18"/>
      <c r="O42" s="15">
        <f t="shared" si="1"/>
        <v>270</v>
      </c>
    </row>
    <row r="43" spans="2:15" x14ac:dyDescent="0.25">
      <c r="B43" s="6" t="s">
        <v>39</v>
      </c>
      <c r="C43" s="26" t="s">
        <v>68</v>
      </c>
      <c r="D43" s="17"/>
      <c r="E43" s="18"/>
      <c r="F43" s="27" t="s">
        <v>69</v>
      </c>
      <c r="G43" s="18"/>
      <c r="H43" s="28" t="s">
        <v>70</v>
      </c>
      <c r="I43" s="17"/>
      <c r="J43" s="17"/>
      <c r="K43" s="17"/>
      <c r="L43" s="18"/>
      <c r="M43" s="25">
        <v>2462.85</v>
      </c>
      <c r="N43" s="18"/>
      <c r="O43" s="15">
        <f t="shared" si="1"/>
        <v>2462.85</v>
      </c>
    </row>
    <row r="44" spans="2:15" x14ac:dyDescent="0.25">
      <c r="B44" s="6" t="s">
        <v>71</v>
      </c>
      <c r="C44" s="26" t="s">
        <v>72</v>
      </c>
      <c r="D44" s="17"/>
      <c r="E44" s="18"/>
      <c r="F44" s="27" t="s">
        <v>2</v>
      </c>
      <c r="G44" s="18"/>
      <c r="H44" s="28" t="s">
        <v>73</v>
      </c>
      <c r="I44" s="17"/>
      <c r="J44" s="17"/>
      <c r="K44" s="17"/>
      <c r="L44" s="18"/>
      <c r="M44" s="25">
        <v>0.41</v>
      </c>
      <c r="N44" s="18"/>
      <c r="O44" s="15">
        <f t="shared" si="1"/>
        <v>0.41</v>
      </c>
    </row>
    <row r="45" spans="2:15" x14ac:dyDescent="0.25">
      <c r="B45" s="6" t="s">
        <v>74</v>
      </c>
      <c r="C45" s="26" t="s">
        <v>75</v>
      </c>
      <c r="D45" s="17"/>
      <c r="E45" s="18"/>
      <c r="F45" s="27" t="s">
        <v>76</v>
      </c>
      <c r="G45" s="18"/>
      <c r="H45" s="28" t="s">
        <v>77</v>
      </c>
      <c r="I45" s="17"/>
      <c r="J45" s="17"/>
      <c r="K45" s="17"/>
      <c r="L45" s="18"/>
      <c r="M45" s="25">
        <v>867.64</v>
      </c>
      <c r="N45" s="18"/>
      <c r="O45" s="15">
        <f t="shared" si="1"/>
        <v>867.64</v>
      </c>
    </row>
    <row r="46" spans="2:15" x14ac:dyDescent="0.25">
      <c r="B46" s="6" t="s">
        <v>74</v>
      </c>
      <c r="C46" s="26" t="s">
        <v>78</v>
      </c>
      <c r="D46" s="17"/>
      <c r="E46" s="18"/>
      <c r="F46" s="27" t="s">
        <v>2</v>
      </c>
      <c r="G46" s="18"/>
      <c r="H46" s="28" t="s">
        <v>79</v>
      </c>
      <c r="I46" s="17"/>
      <c r="J46" s="17"/>
      <c r="K46" s="17"/>
      <c r="L46" s="18"/>
      <c r="M46" s="25">
        <v>98</v>
      </c>
      <c r="N46" s="18"/>
      <c r="O46" s="15">
        <f t="shared" si="1"/>
        <v>98</v>
      </c>
    </row>
    <row r="47" spans="2:15" x14ac:dyDescent="0.25">
      <c r="B47" s="6" t="s">
        <v>80</v>
      </c>
      <c r="C47" s="26" t="s">
        <v>81</v>
      </c>
      <c r="D47" s="17"/>
      <c r="E47" s="18"/>
      <c r="F47" s="27" t="s">
        <v>2</v>
      </c>
      <c r="G47" s="18"/>
      <c r="H47" s="28" t="s">
        <v>82</v>
      </c>
      <c r="I47" s="17"/>
      <c r="J47" s="17"/>
      <c r="K47" s="17"/>
      <c r="L47" s="18"/>
      <c r="M47" s="25">
        <v>28</v>
      </c>
      <c r="N47" s="18"/>
      <c r="O47" s="15">
        <f t="shared" si="1"/>
        <v>28</v>
      </c>
    </row>
    <row r="48" spans="2:15" x14ac:dyDescent="0.25">
      <c r="B48" s="6" t="s">
        <v>80</v>
      </c>
      <c r="C48" s="26" t="s">
        <v>83</v>
      </c>
      <c r="D48" s="17"/>
      <c r="E48" s="18"/>
      <c r="F48" s="27" t="s">
        <v>84</v>
      </c>
      <c r="G48" s="18"/>
      <c r="H48" s="28" t="s">
        <v>2</v>
      </c>
      <c r="I48" s="17"/>
      <c r="J48" s="17"/>
      <c r="K48" s="17"/>
      <c r="L48" s="18"/>
      <c r="M48" s="25">
        <v>339.71</v>
      </c>
      <c r="N48" s="18"/>
      <c r="O48" s="15">
        <f t="shared" si="1"/>
        <v>339.71</v>
      </c>
    </row>
    <row r="49" spans="2:15" x14ac:dyDescent="0.25">
      <c r="B49" s="6" t="s">
        <v>80</v>
      </c>
      <c r="C49" s="26" t="s">
        <v>85</v>
      </c>
      <c r="D49" s="17"/>
      <c r="E49" s="18"/>
      <c r="F49" s="27" t="s">
        <v>86</v>
      </c>
      <c r="G49" s="18"/>
      <c r="H49" s="28" t="s">
        <v>2</v>
      </c>
      <c r="I49" s="17"/>
      <c r="J49" s="17"/>
      <c r="K49" s="17"/>
      <c r="L49" s="18"/>
      <c r="M49" s="25">
        <v>664.14</v>
      </c>
      <c r="N49" s="18"/>
      <c r="O49" s="15">
        <f t="shared" si="1"/>
        <v>664.14</v>
      </c>
    </row>
    <row r="50" spans="2:15" x14ac:dyDescent="0.25">
      <c r="B50" s="6" t="s">
        <v>80</v>
      </c>
      <c r="C50" s="26" t="s">
        <v>87</v>
      </c>
      <c r="D50" s="17"/>
      <c r="E50" s="18"/>
      <c r="F50" s="27" t="s">
        <v>88</v>
      </c>
      <c r="G50" s="18"/>
      <c r="H50" s="28" t="s">
        <v>2</v>
      </c>
      <c r="I50" s="17"/>
      <c r="J50" s="17"/>
      <c r="K50" s="17"/>
      <c r="L50" s="18"/>
      <c r="M50" s="25">
        <v>121.15</v>
      </c>
      <c r="N50" s="18"/>
      <c r="O50" s="15">
        <f t="shared" si="1"/>
        <v>121.15</v>
      </c>
    </row>
    <row r="51" spans="2:15" x14ac:dyDescent="0.25">
      <c r="B51" s="6" t="s">
        <v>80</v>
      </c>
      <c r="C51" s="26" t="s">
        <v>89</v>
      </c>
      <c r="D51" s="17"/>
      <c r="E51" s="18"/>
      <c r="F51" s="27" t="s">
        <v>64</v>
      </c>
      <c r="G51" s="18"/>
      <c r="H51" s="28" t="s">
        <v>90</v>
      </c>
      <c r="I51" s="17"/>
      <c r="J51" s="17"/>
      <c r="K51" s="17"/>
      <c r="L51" s="18"/>
      <c r="M51" s="25">
        <v>3385.18</v>
      </c>
      <c r="N51" s="18"/>
      <c r="O51" s="15">
        <f t="shared" si="1"/>
        <v>3385.18</v>
      </c>
    </row>
    <row r="52" spans="2:15" x14ac:dyDescent="0.25">
      <c r="B52" s="6" t="s">
        <v>80</v>
      </c>
      <c r="C52" s="26" t="s">
        <v>89</v>
      </c>
      <c r="D52" s="17"/>
      <c r="E52" s="18"/>
      <c r="F52" s="27" t="s">
        <v>64</v>
      </c>
      <c r="G52" s="18"/>
      <c r="H52" s="28" t="s">
        <v>91</v>
      </c>
      <c r="I52" s="17"/>
      <c r="J52" s="17"/>
      <c r="K52" s="17"/>
      <c r="L52" s="18"/>
      <c r="M52" s="25">
        <v>250</v>
      </c>
      <c r="N52" s="18"/>
      <c r="O52" s="15">
        <f t="shared" si="1"/>
        <v>250</v>
      </c>
    </row>
    <row r="53" spans="2:15" x14ac:dyDescent="0.25">
      <c r="B53" s="6" t="s">
        <v>80</v>
      </c>
      <c r="C53" s="26" t="s">
        <v>89</v>
      </c>
      <c r="D53" s="17"/>
      <c r="E53" s="18"/>
      <c r="F53" s="27" t="s">
        <v>64</v>
      </c>
      <c r="G53" s="18"/>
      <c r="H53" s="28" t="s">
        <v>91</v>
      </c>
      <c r="I53" s="17"/>
      <c r="J53" s="17"/>
      <c r="K53" s="17"/>
      <c r="L53" s="18"/>
      <c r="M53" s="25">
        <v>310</v>
      </c>
      <c r="N53" s="18"/>
      <c r="O53" s="15">
        <f t="shared" si="1"/>
        <v>310</v>
      </c>
    </row>
    <row r="54" spans="2:15" x14ac:dyDescent="0.25">
      <c r="B54" s="6" t="s">
        <v>80</v>
      </c>
      <c r="C54" s="26" t="s">
        <v>89</v>
      </c>
      <c r="D54" s="17"/>
      <c r="E54" s="18"/>
      <c r="F54" s="27" t="s">
        <v>64</v>
      </c>
      <c r="G54" s="18"/>
      <c r="H54" s="28" t="s">
        <v>91</v>
      </c>
      <c r="I54" s="17"/>
      <c r="J54" s="17"/>
      <c r="K54" s="17"/>
      <c r="L54" s="18"/>
      <c r="M54" s="25">
        <v>400</v>
      </c>
      <c r="N54" s="18"/>
      <c r="O54" s="15">
        <f t="shared" si="1"/>
        <v>400</v>
      </c>
    </row>
    <row r="55" spans="2:15" x14ac:dyDescent="0.25">
      <c r="B55" s="6" t="s">
        <v>80</v>
      </c>
      <c r="C55" s="26" t="s">
        <v>89</v>
      </c>
      <c r="D55" s="17"/>
      <c r="E55" s="18"/>
      <c r="F55" s="27" t="s">
        <v>64</v>
      </c>
      <c r="G55" s="18"/>
      <c r="H55" s="28" t="s">
        <v>92</v>
      </c>
      <c r="I55" s="17"/>
      <c r="J55" s="17"/>
      <c r="K55" s="17"/>
      <c r="L55" s="18"/>
      <c r="M55" s="25">
        <v>525.04</v>
      </c>
      <c r="N55" s="18"/>
      <c r="O55" s="15">
        <f t="shared" si="1"/>
        <v>525.04</v>
      </c>
    </row>
    <row r="56" spans="2:15" x14ac:dyDescent="0.25">
      <c r="B56" s="6" t="s">
        <v>80</v>
      </c>
      <c r="C56" s="26" t="s">
        <v>93</v>
      </c>
      <c r="D56" s="17"/>
      <c r="E56" s="18"/>
      <c r="F56" s="27" t="s">
        <v>94</v>
      </c>
      <c r="G56" s="18"/>
      <c r="H56" s="28" t="s">
        <v>95</v>
      </c>
      <c r="I56" s="17"/>
      <c r="J56" s="17"/>
      <c r="K56" s="17"/>
      <c r="L56" s="18"/>
      <c r="M56" s="25">
        <v>111.82</v>
      </c>
      <c r="N56" s="18"/>
      <c r="O56" s="15">
        <f t="shared" si="1"/>
        <v>111.82</v>
      </c>
    </row>
    <row r="57" spans="2:15" x14ac:dyDescent="0.25">
      <c r="B57" s="6" t="s">
        <v>80</v>
      </c>
      <c r="C57" s="26" t="s">
        <v>96</v>
      </c>
      <c r="D57" s="17"/>
      <c r="E57" s="18"/>
      <c r="F57" s="27" t="s">
        <v>97</v>
      </c>
      <c r="G57" s="18"/>
      <c r="H57" s="28" t="s">
        <v>2</v>
      </c>
      <c r="I57" s="17"/>
      <c r="J57" s="17"/>
      <c r="K57" s="17"/>
      <c r="L57" s="18"/>
      <c r="M57" s="25">
        <v>650.79</v>
      </c>
      <c r="N57" s="18"/>
      <c r="O57" s="15">
        <f t="shared" si="1"/>
        <v>650.79</v>
      </c>
    </row>
    <row r="58" spans="2:15" x14ac:dyDescent="0.25">
      <c r="B58" s="6" t="s">
        <v>80</v>
      </c>
      <c r="C58" s="26" t="s">
        <v>98</v>
      </c>
      <c r="D58" s="17"/>
      <c r="E58" s="18"/>
      <c r="F58" s="27" t="s">
        <v>99</v>
      </c>
      <c r="G58" s="18"/>
      <c r="H58" s="28" t="s">
        <v>2</v>
      </c>
      <c r="I58" s="17"/>
      <c r="J58" s="17"/>
      <c r="K58" s="17"/>
      <c r="L58" s="18"/>
      <c r="M58" s="25">
        <v>373.35</v>
      </c>
      <c r="N58" s="18"/>
      <c r="O58" s="15">
        <f t="shared" si="1"/>
        <v>373.35</v>
      </c>
    </row>
    <row r="59" spans="2:15" x14ac:dyDescent="0.25">
      <c r="B59" s="6" t="s">
        <v>80</v>
      </c>
      <c r="C59" s="26" t="s">
        <v>100</v>
      </c>
      <c r="D59" s="17"/>
      <c r="E59" s="18"/>
      <c r="F59" s="27" t="s">
        <v>101</v>
      </c>
      <c r="G59" s="18"/>
      <c r="H59" s="28" t="s">
        <v>2</v>
      </c>
      <c r="I59" s="17"/>
      <c r="J59" s="17"/>
      <c r="K59" s="17"/>
      <c r="L59" s="18"/>
      <c r="M59" s="25">
        <v>215.15</v>
      </c>
      <c r="N59" s="18"/>
      <c r="O59" s="15">
        <f t="shared" si="1"/>
        <v>215.15</v>
      </c>
    </row>
    <row r="60" spans="2:15" x14ac:dyDescent="0.25">
      <c r="B60" s="6" t="s">
        <v>80</v>
      </c>
      <c r="C60" s="26" t="s">
        <v>102</v>
      </c>
      <c r="D60" s="17"/>
      <c r="E60" s="18"/>
      <c r="F60" s="27" t="s">
        <v>103</v>
      </c>
      <c r="G60" s="18"/>
      <c r="H60" s="28" t="s">
        <v>2</v>
      </c>
      <c r="I60" s="17"/>
      <c r="J60" s="17"/>
      <c r="K60" s="17"/>
      <c r="L60" s="18"/>
      <c r="M60" s="25">
        <v>1539.08</v>
      </c>
      <c r="N60" s="18"/>
      <c r="O60" s="15">
        <f t="shared" si="1"/>
        <v>1539.08</v>
      </c>
    </row>
    <row r="61" spans="2:15" x14ac:dyDescent="0.25">
      <c r="B61" s="6" t="s">
        <v>80</v>
      </c>
      <c r="C61" s="26" t="s">
        <v>104</v>
      </c>
      <c r="D61" s="17"/>
      <c r="E61" s="18"/>
      <c r="F61" s="27" t="s">
        <v>105</v>
      </c>
      <c r="G61" s="18"/>
      <c r="H61" s="28" t="s">
        <v>106</v>
      </c>
      <c r="I61" s="17"/>
      <c r="J61" s="17"/>
      <c r="K61" s="17"/>
      <c r="L61" s="18"/>
      <c r="M61" s="25">
        <v>16816.080000000002</v>
      </c>
      <c r="N61" s="18"/>
      <c r="O61" s="15">
        <f t="shared" si="1"/>
        <v>16816.080000000002</v>
      </c>
    </row>
    <row r="62" spans="2:15" x14ac:dyDescent="0.25">
      <c r="B62" s="6" t="s">
        <v>80</v>
      </c>
      <c r="C62" s="26" t="s">
        <v>107</v>
      </c>
      <c r="D62" s="17"/>
      <c r="E62" s="18"/>
      <c r="F62" s="27" t="s">
        <v>108</v>
      </c>
      <c r="G62" s="18"/>
      <c r="H62" s="28" t="s">
        <v>2</v>
      </c>
      <c r="I62" s="17"/>
      <c r="J62" s="17"/>
      <c r="K62" s="17"/>
      <c r="L62" s="18"/>
      <c r="M62" s="25">
        <v>111.92</v>
      </c>
      <c r="N62" s="18"/>
      <c r="O62" s="15">
        <f t="shared" si="1"/>
        <v>111.92</v>
      </c>
    </row>
    <row r="63" spans="2:15" x14ac:dyDescent="0.25">
      <c r="B63" s="6" t="s">
        <v>80</v>
      </c>
      <c r="C63" s="26" t="s">
        <v>109</v>
      </c>
      <c r="D63" s="17"/>
      <c r="E63" s="18"/>
      <c r="F63" s="27" t="s">
        <v>110</v>
      </c>
      <c r="G63" s="18"/>
      <c r="H63" s="28" t="s">
        <v>2</v>
      </c>
      <c r="I63" s="17"/>
      <c r="J63" s="17"/>
      <c r="K63" s="17"/>
      <c r="L63" s="18"/>
      <c r="M63" s="25">
        <v>172.55</v>
      </c>
      <c r="N63" s="18"/>
      <c r="O63" s="15">
        <f t="shared" si="1"/>
        <v>172.55</v>
      </c>
    </row>
    <row r="64" spans="2:15" x14ac:dyDescent="0.25">
      <c r="B64" s="6" t="s">
        <v>80</v>
      </c>
      <c r="C64" s="26" t="s">
        <v>111</v>
      </c>
      <c r="D64" s="17"/>
      <c r="E64" s="18"/>
      <c r="F64" s="27" t="s">
        <v>69</v>
      </c>
      <c r="G64" s="18"/>
      <c r="H64" s="28" t="s">
        <v>112</v>
      </c>
      <c r="I64" s="17"/>
      <c r="J64" s="17"/>
      <c r="K64" s="17"/>
      <c r="L64" s="18"/>
      <c r="M64" s="25">
        <v>2462.8000000000002</v>
      </c>
      <c r="N64" s="18"/>
      <c r="O64" s="15">
        <f t="shared" si="1"/>
        <v>2462.8000000000002</v>
      </c>
    </row>
    <row r="65" spans="2:15" ht="12.75" customHeight="1" x14ac:dyDescent="0.25">
      <c r="B65" s="45" t="s">
        <v>113</v>
      </c>
      <c r="C65" s="24"/>
      <c r="D65" s="24"/>
      <c r="E65" s="24"/>
      <c r="F65" s="24"/>
      <c r="G65" s="24"/>
      <c r="H65" s="24"/>
      <c r="I65" s="24"/>
      <c r="J65" s="24"/>
      <c r="K65" s="24"/>
      <c r="L65" s="32"/>
      <c r="M65" s="46">
        <v>241625.31</v>
      </c>
      <c r="N65" s="32"/>
      <c r="O65" s="15">
        <f t="shared" si="1"/>
        <v>241625.31</v>
      </c>
    </row>
    <row r="66" spans="2:15" ht="12.75" customHeight="1" x14ac:dyDescent="0.25">
      <c r="B66" s="4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2:15" ht="1.1499999999999999" customHeight="1" x14ac:dyDescent="0.25"/>
    <row r="68" spans="2:15" ht="16.899999999999999" customHeight="1" x14ac:dyDescent="0.25">
      <c r="G68" s="41"/>
      <c r="H68" s="17"/>
      <c r="I68" s="17"/>
    </row>
    <row r="69" spans="2:15" x14ac:dyDescent="0.25">
      <c r="B69" s="37" t="s">
        <v>117</v>
      </c>
      <c r="C69" s="37"/>
      <c r="D69" s="37"/>
      <c r="E69" s="37"/>
      <c r="F69" s="37"/>
      <c r="G69" s="37"/>
      <c r="H69" s="37"/>
      <c r="I69" s="37"/>
    </row>
    <row r="70" spans="2:15" x14ac:dyDescent="0.25">
      <c r="D70" s="8"/>
    </row>
    <row r="71" spans="2:15" x14ac:dyDescent="0.25">
      <c r="L71" s="37" t="s">
        <v>118</v>
      </c>
      <c r="M71" s="37"/>
      <c r="N71" s="37"/>
    </row>
    <row r="72" spans="2:15" x14ac:dyDescent="0.25">
      <c r="L72" s="37"/>
      <c r="M72" s="37"/>
      <c r="N72" s="37"/>
    </row>
  </sheetData>
  <mergeCells count="243">
    <mergeCell ref="B69:I69"/>
    <mergeCell ref="L71:N71"/>
    <mergeCell ref="L72:N72"/>
    <mergeCell ref="D29:E29"/>
    <mergeCell ref="N29:O29"/>
    <mergeCell ref="G68:I68"/>
    <mergeCell ref="I5:L5"/>
    <mergeCell ref="B65:L65"/>
    <mergeCell ref="M65:N65"/>
    <mergeCell ref="B66:N66"/>
    <mergeCell ref="M64:N64"/>
    <mergeCell ref="C64:E64"/>
    <mergeCell ref="F64:G64"/>
    <mergeCell ref="H64:L64"/>
    <mergeCell ref="M63:N63"/>
    <mergeCell ref="C63:E63"/>
    <mergeCell ref="F63:G63"/>
    <mergeCell ref="H63:L63"/>
    <mergeCell ref="M62:N62"/>
    <mergeCell ref="C62:E62"/>
    <mergeCell ref="F62:G62"/>
    <mergeCell ref="H62:L62"/>
    <mergeCell ref="M61:N61"/>
    <mergeCell ref="C61:E61"/>
    <mergeCell ref="F61:G61"/>
    <mergeCell ref="H61:L61"/>
    <mergeCell ref="M60:N60"/>
    <mergeCell ref="C60:E60"/>
    <mergeCell ref="F60:G60"/>
    <mergeCell ref="H60:L60"/>
    <mergeCell ref="M59:N59"/>
    <mergeCell ref="C59:E59"/>
    <mergeCell ref="F59:G59"/>
    <mergeCell ref="H59:L59"/>
    <mergeCell ref="M58:N58"/>
    <mergeCell ref="C58:E58"/>
    <mergeCell ref="F58:G58"/>
    <mergeCell ref="H58:L58"/>
    <mergeCell ref="M57:N57"/>
    <mergeCell ref="C57:E57"/>
    <mergeCell ref="F57:G57"/>
    <mergeCell ref="H57:L57"/>
    <mergeCell ref="M56:N56"/>
    <mergeCell ref="C56:E56"/>
    <mergeCell ref="F56:G56"/>
    <mergeCell ref="H56:L56"/>
    <mergeCell ref="M55:N55"/>
    <mergeCell ref="C55:E55"/>
    <mergeCell ref="F55:G55"/>
    <mergeCell ref="H55:L55"/>
    <mergeCell ref="M54:N54"/>
    <mergeCell ref="C54:E54"/>
    <mergeCell ref="F54:G54"/>
    <mergeCell ref="H54:L54"/>
    <mergeCell ref="M53:N53"/>
    <mergeCell ref="C53:E53"/>
    <mergeCell ref="F53:G53"/>
    <mergeCell ref="H53:L53"/>
    <mergeCell ref="M52:N52"/>
    <mergeCell ref="C52:E52"/>
    <mergeCell ref="F52:G52"/>
    <mergeCell ref="H52:L52"/>
    <mergeCell ref="M51:N51"/>
    <mergeCell ref="C51:E51"/>
    <mergeCell ref="F51:G51"/>
    <mergeCell ref="H51:L51"/>
    <mergeCell ref="M50:N50"/>
    <mergeCell ref="C50:E50"/>
    <mergeCell ref="F50:G50"/>
    <mergeCell ref="H50:L50"/>
    <mergeCell ref="M49:N49"/>
    <mergeCell ref="C49:E49"/>
    <mergeCell ref="F49:G49"/>
    <mergeCell ref="H49:L49"/>
    <mergeCell ref="M48:N48"/>
    <mergeCell ref="C48:E48"/>
    <mergeCell ref="F48:G48"/>
    <mergeCell ref="H48:L48"/>
    <mergeCell ref="M47:N47"/>
    <mergeCell ref="C47:E47"/>
    <mergeCell ref="F47:G47"/>
    <mergeCell ref="H47:L47"/>
    <mergeCell ref="M46:N46"/>
    <mergeCell ref="C46:E46"/>
    <mergeCell ref="F46:G46"/>
    <mergeCell ref="H46:L46"/>
    <mergeCell ref="M45:N45"/>
    <mergeCell ref="C45:E45"/>
    <mergeCell ref="F45:G45"/>
    <mergeCell ref="H45:L45"/>
    <mergeCell ref="M44:N44"/>
    <mergeCell ref="C44:E44"/>
    <mergeCell ref="F44:G44"/>
    <mergeCell ref="H44:L44"/>
    <mergeCell ref="M43:N43"/>
    <mergeCell ref="C43:E43"/>
    <mergeCell ref="F43:G43"/>
    <mergeCell ref="H43:L43"/>
    <mergeCell ref="M42:N42"/>
    <mergeCell ref="C42:E42"/>
    <mergeCell ref="F42:G42"/>
    <mergeCell ref="H42:L42"/>
    <mergeCell ref="M41:N41"/>
    <mergeCell ref="C41:E41"/>
    <mergeCell ref="F41:G41"/>
    <mergeCell ref="H41:L41"/>
    <mergeCell ref="M40:N40"/>
    <mergeCell ref="C40:E40"/>
    <mergeCell ref="F40:G40"/>
    <mergeCell ref="H40:L40"/>
    <mergeCell ref="M39:N39"/>
    <mergeCell ref="C39:E39"/>
    <mergeCell ref="F39:G39"/>
    <mergeCell ref="H39:L39"/>
    <mergeCell ref="M38:N38"/>
    <mergeCell ref="C38:E38"/>
    <mergeCell ref="F38:G38"/>
    <mergeCell ref="H38:L38"/>
    <mergeCell ref="M37:N37"/>
    <mergeCell ref="C37:E37"/>
    <mergeCell ref="F37:G37"/>
    <mergeCell ref="H37:L37"/>
    <mergeCell ref="M36:N36"/>
    <mergeCell ref="C36:E36"/>
    <mergeCell ref="F36:G36"/>
    <mergeCell ref="H36:L36"/>
    <mergeCell ref="M35:N35"/>
    <mergeCell ref="C35:E35"/>
    <mergeCell ref="F35:G35"/>
    <mergeCell ref="H35:L35"/>
    <mergeCell ref="M34:N34"/>
    <mergeCell ref="C34:E34"/>
    <mergeCell ref="F34:G34"/>
    <mergeCell ref="H34:L34"/>
    <mergeCell ref="M33:N33"/>
    <mergeCell ref="C33:E33"/>
    <mergeCell ref="F33:G33"/>
    <mergeCell ref="H33:L33"/>
    <mergeCell ref="M32:N32"/>
    <mergeCell ref="C32:E32"/>
    <mergeCell ref="F32:G32"/>
    <mergeCell ref="H32:L32"/>
    <mergeCell ref="M31:N31"/>
    <mergeCell ref="C31:E31"/>
    <mergeCell ref="F31:G31"/>
    <mergeCell ref="H31:L31"/>
    <mergeCell ref="M30:N30"/>
    <mergeCell ref="C30:E30"/>
    <mergeCell ref="F30:G30"/>
    <mergeCell ref="H30:L30"/>
    <mergeCell ref="M28:N28"/>
    <mergeCell ref="C28:E28"/>
    <mergeCell ref="F28:G28"/>
    <mergeCell ref="H28:L28"/>
    <mergeCell ref="M27:N27"/>
    <mergeCell ref="C27:E27"/>
    <mergeCell ref="F27:G27"/>
    <mergeCell ref="H27:L27"/>
    <mergeCell ref="M26:N26"/>
    <mergeCell ref="C26:E26"/>
    <mergeCell ref="F26:G26"/>
    <mergeCell ref="H26:L26"/>
    <mergeCell ref="M25:N25"/>
    <mergeCell ref="C25:E25"/>
    <mergeCell ref="F25:G25"/>
    <mergeCell ref="H25:L25"/>
    <mergeCell ref="M24:N24"/>
    <mergeCell ref="C24:E24"/>
    <mergeCell ref="F24:G24"/>
    <mergeCell ref="H24:L24"/>
    <mergeCell ref="M23:N23"/>
    <mergeCell ref="C23:E23"/>
    <mergeCell ref="F23:G23"/>
    <mergeCell ref="H23:L23"/>
    <mergeCell ref="M22:N22"/>
    <mergeCell ref="C22:E22"/>
    <mergeCell ref="F22:G22"/>
    <mergeCell ref="H22:L22"/>
    <mergeCell ref="M21:N21"/>
    <mergeCell ref="C21:E21"/>
    <mergeCell ref="F21:G21"/>
    <mergeCell ref="H21:L21"/>
    <mergeCell ref="M20:N20"/>
    <mergeCell ref="C20:E20"/>
    <mergeCell ref="F20:G20"/>
    <mergeCell ref="H20:L20"/>
    <mergeCell ref="M19:N19"/>
    <mergeCell ref="C19:E19"/>
    <mergeCell ref="F19:G19"/>
    <mergeCell ref="H19:L19"/>
    <mergeCell ref="M18:N18"/>
    <mergeCell ref="C18:E18"/>
    <mergeCell ref="F18:G18"/>
    <mergeCell ref="H18:L18"/>
    <mergeCell ref="M17:N17"/>
    <mergeCell ref="C17:E17"/>
    <mergeCell ref="F17:G17"/>
    <mergeCell ref="H17:L17"/>
    <mergeCell ref="M16:N16"/>
    <mergeCell ref="C16:E16"/>
    <mergeCell ref="F16:G16"/>
    <mergeCell ref="H16:L16"/>
    <mergeCell ref="M15:N15"/>
    <mergeCell ref="C15:E15"/>
    <mergeCell ref="F15:G15"/>
    <mergeCell ref="H15:L15"/>
    <mergeCell ref="M14:N14"/>
    <mergeCell ref="C14:E14"/>
    <mergeCell ref="F14:G14"/>
    <mergeCell ref="H14:L14"/>
    <mergeCell ref="M13:N13"/>
    <mergeCell ref="C13:E13"/>
    <mergeCell ref="F13:G13"/>
    <mergeCell ref="H13:L13"/>
    <mergeCell ref="M12:N12"/>
    <mergeCell ref="C12:E12"/>
    <mergeCell ref="F12:G12"/>
    <mergeCell ref="H12:L12"/>
    <mergeCell ref="M11:N11"/>
    <mergeCell ref="C11:E11"/>
    <mergeCell ref="F11:G11"/>
    <mergeCell ref="H11:L11"/>
    <mergeCell ref="M10:N10"/>
    <mergeCell ref="C10:E10"/>
    <mergeCell ref="F10:G10"/>
    <mergeCell ref="H10:L10"/>
    <mergeCell ref="B3:H3"/>
    <mergeCell ref="I3:L3"/>
    <mergeCell ref="M3:N3"/>
    <mergeCell ref="B2:H2"/>
    <mergeCell ref="I2:L2"/>
    <mergeCell ref="M2:N2"/>
    <mergeCell ref="M9:N9"/>
    <mergeCell ref="C9:E9"/>
    <mergeCell ref="F9:G9"/>
    <mergeCell ref="H9:L9"/>
    <mergeCell ref="B8:K8"/>
    <mergeCell ref="M8:N8"/>
    <mergeCell ref="M5:N5"/>
    <mergeCell ref="E5:H5"/>
    <mergeCell ref="B4:H4"/>
    <mergeCell ref="I4:L4"/>
    <mergeCell ref="M4:N4"/>
  </mergeCells>
  <pageMargins left="0" right="0" top="0.2" bottom="0.41667007874015699" header="0.2" footer="0"/>
  <pageSetup paperSize="9" orientation="portrait" r:id="rId1"/>
  <headerFooter alignWithMargins="0">
    <oddFooter>&amp;L&amp;"Times New Roman,Regular"&amp;10  &amp;C&amp;"Times New Roman,Regular"&amp;9&amp;P &amp;R&amp;"Times New Roman,Bold"&amp;10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2021-06-09T12:34:31Z</dcterms:modified>
</cp:coreProperties>
</file>