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8800" windowHeight="1233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52511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<sst xmlns="http://schemas.openxmlformats.org/spreadsheetml/2006/main" count="124" uniqueCount="94">
  <si>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</si>
  <si>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</si>
  <si>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</si>
  <si>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</si>
  <si>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</si>
  <si>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</si>
  <si>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</si>
  <si>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</si>
  <si>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</si>
  <si>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</si>
  <si>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</si>
  <si>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</si>
  <si>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</si>
  <si>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</si>
  <si>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</si>
  <si>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</si>
  <si>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</si>
  <si>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</si>
  <si>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</si>
  <si>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</si>
  <si>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</si>
  <si>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</si>
  <si>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</si>
  <si>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</si>
  <si>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</si>
  <si>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</si>
  <si>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</si>
  <si>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</si>
  <si>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</si>
  <si>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</si>
  <si>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</si>
  <si>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</si>
  <si>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</si>
  <si>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</si>
  <si>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</si>
  <si>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</si>
  <si>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</si>
  <si>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</si>
  <si>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</si>
  <si>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</si>
  <si>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</si>
  <si>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</si>
  <si>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</si>
  <si>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</si>
  <si>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</si>
  <si>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</si>
  <si>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</si>
  <si>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</si>
  <si>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</si>
  <si>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</si>
  <si>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</si>
  <si>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</si>
  <si>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</si>
  <si>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</si>
  <si>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</si>
  <si>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</si>
  <si>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</si>
  <si>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</si>
  <si>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</si>
  <si>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</si>
  <si>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</si>
  <si>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</si>
  <si>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</si>
  <si>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</si>
  <si>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</si>
  <si>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</si>
  <si>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</si>
  <si>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</si>
  <si>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</si>
  <si>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</si>
  <si>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</si>
  <si>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</si>
  <si>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</si>
  <si>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</si>
  <si>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</si>
  <si>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</si>
  <si>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</si>
  <si>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</si>
  <si>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</si>
  <si>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</si>
  <si>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</si>
  <si>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</si>
  <si>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</si>
  <si>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</si>
  <si>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</si>
  <si>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Primăria Sectorului 2</t>
  </si>
  <si>
    <t xml:space="preserve">locuri de joacă, parcări, vehicule abandonate,depozitare deşeuri, contravenţii, marcaje rutiere iluminat public </t>
  </si>
  <si>
    <t>Datele pe care le deține structura de specialitate a primăriei privind persoana președintelui asociației, persoanele care sunt membre ale Comitetului Executiv, persoana care deține calitatea de cenzor, și persoana care deține calitatea de administrator precum și hotărârea adunării generale a asociației, care atestă alegerea președintelui asociației, alegerea Comitetului Executiv precum și hotărârea de aprobare a cenzorului și a administratorului asociației</t>
  </si>
  <si>
    <t>Nu a fost cazul</t>
  </si>
  <si>
    <t xml:space="preserve"> O mai bună comunicare şi colaborare cu structurile de specialitate ale instituţiei;</t>
  </si>
  <si>
    <t xml:space="preserve">• Creşterea numărului de informaţii publicate în format Word şi Excel.
• Crearea de noi servicii online.
</t>
  </si>
  <si>
    <t xml:space="preserve">• Postarea informaţiilor sub formă de linkuri;
• Actualizarea permanentă a site-ului;
• Gruparea seturilor de informaţii;
• Informaţiile au fost afişate la loc vizibil la sediul instituției şi pe prima pagină a site-ului;
</t>
  </si>
  <si>
    <t>Locuri de joacă, parcări, vehicule abandonate,depozitare deşeuri, contravenţii, marcaje rutiere, iluminat public etc.</t>
  </si>
  <si>
    <t xml:space="preserve">• A fost creată o adresă de e-mail pentru gestionarea corespondenţei electronice a solicitărilor făcute în baza Legii nr. 544/2001
• Este transmis lunar un e-mail către structurile de specialitate şi serviciile publice de interes local în vederea actualizării informaţiilor şi punerea în aplicare a procedurilor interne.
• Îndrumarea solicitanţilor în folosirea, cu precădere, a mijloacelor electronice de comunicare
• Organizarea pe site-ul instituţiei a unei secţiuni de informaţii de interes public unde sunt publicate seturi de informaţii suplimentare din oficiu, faţă de cele minimale prevăzute de lege.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</si>
</sst>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topLeftCell="AS1" zoomScale="93" zoomScaleNormal="93" workbookViewId="0">
      <selection activeCell="BQ4" sqref="BQ4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113" t="s">
        <v>50</v>
      </c>
      <c r="B1" s="113" t="s">
        <v>56</v>
      </c>
      <c r="C1" s="113" t="s">
        <v>8</v>
      </c>
      <c r="D1" s="113"/>
      <c r="E1" s="113" t="s">
        <v>0</v>
      </c>
      <c r="F1" s="113" t="s">
        <v>1</v>
      </c>
      <c r="G1" s="113"/>
      <c r="H1" s="113"/>
      <c r="I1" s="113"/>
      <c r="J1" s="113"/>
      <c r="K1" s="174" t="s">
        <v>59</v>
      </c>
      <c r="L1" s="174" t="s">
        <v>60</v>
      </c>
      <c r="M1" s="174" t="s">
        <v>80</v>
      </c>
      <c r="N1" s="174" t="s">
        <v>81</v>
      </c>
      <c r="O1" s="182" t="s">
        <v>61</v>
      </c>
      <c r="P1" s="179" t="s">
        <v>19</v>
      </c>
      <c r="Q1" s="185" t="s">
        <v>18</v>
      </c>
      <c r="R1" s="186"/>
      <c r="S1" s="89" t="s">
        <v>16</v>
      </c>
      <c r="T1" s="90"/>
      <c r="U1" s="91"/>
      <c r="V1" s="92" t="s">
        <v>6</v>
      </c>
      <c r="W1" s="93"/>
      <c r="X1" s="93"/>
      <c r="Y1" s="93"/>
      <c r="Z1" s="93"/>
      <c r="AA1" s="93"/>
      <c r="AB1" s="94"/>
      <c r="AC1" s="95" t="s">
        <v>15</v>
      </c>
      <c r="AD1" s="98" t="s">
        <v>23</v>
      </c>
      <c r="AE1" s="99"/>
      <c r="AF1" s="99"/>
      <c r="AG1" s="100"/>
      <c r="AH1" s="140" t="s">
        <v>24</v>
      </c>
      <c r="AI1" s="141"/>
      <c r="AJ1" s="142"/>
      <c r="AK1" s="137" t="s">
        <v>35</v>
      </c>
      <c r="AL1" s="138"/>
      <c r="AM1" s="138"/>
      <c r="AN1" s="138"/>
      <c r="AO1" s="138"/>
      <c r="AP1" s="138"/>
      <c r="AQ1" s="139"/>
      <c r="AR1" s="149" t="s">
        <v>46</v>
      </c>
      <c r="AS1" s="174" t="s">
        <v>66</v>
      </c>
      <c r="AT1" s="115" t="s">
        <v>14</v>
      </c>
      <c r="AU1" s="129" t="s">
        <v>32</v>
      </c>
      <c r="AV1" s="130"/>
      <c r="AW1" s="130"/>
      <c r="AX1" s="27"/>
      <c r="AY1" s="124" t="s">
        <v>35</v>
      </c>
      <c r="AZ1" s="125"/>
      <c r="BA1" s="125"/>
      <c r="BB1" s="125"/>
      <c r="BC1" s="125"/>
      <c r="BD1" s="125"/>
      <c r="BE1" s="126"/>
      <c r="BF1" s="157" t="s">
        <v>67</v>
      </c>
      <c r="BG1" s="162" t="s">
        <v>13</v>
      </c>
      <c r="BH1" s="163"/>
      <c r="BI1" s="163"/>
      <c r="BJ1" s="164"/>
      <c r="BK1" s="168" t="s">
        <v>12</v>
      </c>
      <c r="BL1" s="169"/>
      <c r="BM1" s="169"/>
      <c r="BN1" s="170"/>
      <c r="BO1" s="112" t="s">
        <v>10</v>
      </c>
      <c r="BP1" s="113"/>
      <c r="BQ1" s="114"/>
    </row>
    <row r="2" spans="1:69" ht="60.75" customHeight="1" x14ac:dyDescent="0.25">
      <c r="A2" s="177"/>
      <c r="B2" s="177"/>
      <c r="C2" s="177" t="s">
        <v>7</v>
      </c>
      <c r="D2" s="177" t="s">
        <v>9</v>
      </c>
      <c r="E2" s="177"/>
      <c r="F2" s="177"/>
      <c r="G2" s="177"/>
      <c r="H2" s="177"/>
      <c r="I2" s="177"/>
      <c r="J2" s="177"/>
      <c r="K2" s="175"/>
      <c r="L2" s="175"/>
      <c r="M2" s="175"/>
      <c r="N2" s="175"/>
      <c r="O2" s="183"/>
      <c r="P2" s="180"/>
      <c r="Q2" s="187" t="s">
        <v>2</v>
      </c>
      <c r="R2" s="88" t="s">
        <v>3</v>
      </c>
      <c r="S2" s="109" t="s">
        <v>17</v>
      </c>
      <c r="T2" s="103" t="s">
        <v>4</v>
      </c>
      <c r="U2" s="104" t="s">
        <v>5</v>
      </c>
      <c r="V2" s="105" t="s">
        <v>52</v>
      </c>
      <c r="W2" s="101" t="s">
        <v>53</v>
      </c>
      <c r="X2" s="101" t="s">
        <v>30</v>
      </c>
      <c r="Y2" s="101" t="s">
        <v>54</v>
      </c>
      <c r="Z2" s="219" t="s">
        <v>55</v>
      </c>
      <c r="AA2" s="101" t="s">
        <v>48</v>
      </c>
      <c r="AB2" s="221"/>
      <c r="AC2" s="96"/>
      <c r="AD2" s="107" t="s">
        <v>65</v>
      </c>
      <c r="AE2" s="84" t="s">
        <v>21</v>
      </c>
      <c r="AF2" s="84" t="s">
        <v>22</v>
      </c>
      <c r="AG2" s="86" t="s">
        <v>42</v>
      </c>
      <c r="AH2" s="160" t="s">
        <v>25</v>
      </c>
      <c r="AI2" s="145" t="s">
        <v>27</v>
      </c>
      <c r="AJ2" s="152" t="s">
        <v>26</v>
      </c>
      <c r="AK2" s="154" t="s">
        <v>28</v>
      </c>
      <c r="AL2" s="110" t="s">
        <v>29</v>
      </c>
      <c r="AM2" s="110" t="s">
        <v>30</v>
      </c>
      <c r="AN2" s="110" t="s">
        <v>31</v>
      </c>
      <c r="AO2" s="110" t="s">
        <v>37</v>
      </c>
      <c r="AP2" s="110" t="s">
        <v>45</v>
      </c>
      <c r="AQ2" s="111"/>
      <c r="AR2" s="150"/>
      <c r="AS2" s="175"/>
      <c r="AT2" s="116"/>
      <c r="AU2" s="120" t="s">
        <v>33</v>
      </c>
      <c r="AV2" s="131" t="s">
        <v>34</v>
      </c>
      <c r="AW2" s="127" t="s">
        <v>49</v>
      </c>
      <c r="AX2" s="128"/>
      <c r="AY2" s="122" t="s">
        <v>36</v>
      </c>
      <c r="AZ2" s="135" t="s">
        <v>29</v>
      </c>
      <c r="BA2" s="135" t="s">
        <v>30</v>
      </c>
      <c r="BB2" s="135" t="s">
        <v>31</v>
      </c>
      <c r="BC2" s="135" t="s">
        <v>37</v>
      </c>
      <c r="BD2" s="133" t="s">
        <v>48</v>
      </c>
      <c r="BE2" s="134"/>
      <c r="BF2" s="158"/>
      <c r="BG2" s="165"/>
      <c r="BH2" s="166"/>
      <c r="BI2" s="166"/>
      <c r="BJ2" s="167"/>
      <c r="BK2" s="171"/>
      <c r="BL2" s="172"/>
      <c r="BM2" s="172"/>
      <c r="BN2" s="173"/>
      <c r="BO2" s="147" t="s">
        <v>62</v>
      </c>
      <c r="BP2" s="143" t="s">
        <v>11</v>
      </c>
      <c r="BQ2" s="118" t="s">
        <v>20</v>
      </c>
    </row>
    <row r="3" spans="1:69" ht="138" customHeight="1" thickBot="1" x14ac:dyDescent="0.3">
      <c r="A3" s="178"/>
      <c r="B3" s="178"/>
      <c r="C3" s="178"/>
      <c r="D3" s="178"/>
      <c r="E3" s="178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6"/>
      <c r="L3" s="176"/>
      <c r="M3" s="176"/>
      <c r="N3" s="176"/>
      <c r="O3" s="184"/>
      <c r="P3" s="181"/>
      <c r="Q3" s="187"/>
      <c r="R3" s="88"/>
      <c r="S3" s="109"/>
      <c r="T3" s="103"/>
      <c r="U3" s="104"/>
      <c r="V3" s="106"/>
      <c r="W3" s="102"/>
      <c r="X3" s="102"/>
      <c r="Y3" s="102"/>
      <c r="Z3" s="220"/>
      <c r="AA3" s="20" t="s">
        <v>47</v>
      </c>
      <c r="AB3" s="21" t="s">
        <v>82</v>
      </c>
      <c r="AC3" s="97"/>
      <c r="AD3" s="108"/>
      <c r="AE3" s="85"/>
      <c r="AF3" s="85"/>
      <c r="AG3" s="87"/>
      <c r="AH3" s="161"/>
      <c r="AI3" s="146"/>
      <c r="AJ3" s="153"/>
      <c r="AK3" s="155"/>
      <c r="AL3" s="156"/>
      <c r="AM3" s="156"/>
      <c r="AN3" s="156"/>
      <c r="AO3" s="156"/>
      <c r="AP3" s="22" t="s">
        <v>47</v>
      </c>
      <c r="AQ3" s="25" t="s">
        <v>51</v>
      </c>
      <c r="AR3" s="151"/>
      <c r="AS3" s="176"/>
      <c r="AT3" s="117"/>
      <c r="AU3" s="121"/>
      <c r="AV3" s="132"/>
      <c r="AW3" s="28" t="s">
        <v>47</v>
      </c>
      <c r="AX3" s="29" t="s">
        <v>51</v>
      </c>
      <c r="AY3" s="123"/>
      <c r="AZ3" s="136"/>
      <c r="BA3" s="136"/>
      <c r="BB3" s="136"/>
      <c r="BC3" s="136"/>
      <c r="BD3" s="32" t="s">
        <v>47</v>
      </c>
      <c r="BE3" s="26" t="s">
        <v>51</v>
      </c>
      <c r="BF3" s="159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8"/>
      <c r="BP3" s="144"/>
      <c r="BQ3" s="119"/>
    </row>
    <row r="4" spans="1:69" ht="59.25" customHeight="1" thickBot="1" x14ac:dyDescent="0.3">
      <c r="A4" s="6" t="s">
        <v>85</v>
      </c>
      <c r="B4" s="2" t="s">
        <v>68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74</v>
      </c>
      <c r="J4" s="7"/>
      <c r="K4" s="7" t="s">
        <v>74</v>
      </c>
      <c r="L4" s="2" t="s">
        <v>91</v>
      </c>
      <c r="M4" s="2" t="s">
        <v>74</v>
      </c>
      <c r="N4" s="2" t="s">
        <v>74</v>
      </c>
      <c r="O4" s="43" t="s">
        <v>90</v>
      </c>
      <c r="P4" s="46">
        <v>527</v>
      </c>
      <c r="Q4" s="47">
        <v>434</v>
      </c>
      <c r="R4" s="48">
        <v>93</v>
      </c>
      <c r="S4" s="49">
        <v>62</v>
      </c>
      <c r="T4" s="50">
        <v>465</v>
      </c>
      <c r="U4" s="51">
        <v>0</v>
      </c>
      <c r="V4" s="52">
        <v>14</v>
      </c>
      <c r="W4" s="53">
        <v>149</v>
      </c>
      <c r="X4" s="53">
        <v>15</v>
      </c>
      <c r="Y4" s="53">
        <v>0</v>
      </c>
      <c r="Z4" s="53">
        <v>0</v>
      </c>
      <c r="AA4" s="53">
        <v>349</v>
      </c>
      <c r="AB4" s="54" t="s">
        <v>92</v>
      </c>
      <c r="AC4" s="55">
        <v>526</v>
      </c>
      <c r="AD4" s="56">
        <v>284</v>
      </c>
      <c r="AE4" s="57">
        <v>202</v>
      </c>
      <c r="AF4" s="57">
        <v>40</v>
      </c>
      <c r="AG4" s="58">
        <v>0</v>
      </c>
      <c r="AH4" s="59">
        <v>500</v>
      </c>
      <c r="AI4" s="60">
        <v>26</v>
      </c>
      <c r="AJ4" s="61">
        <v>0</v>
      </c>
      <c r="AK4" s="62">
        <v>14</v>
      </c>
      <c r="AL4" s="23">
        <v>149</v>
      </c>
      <c r="AM4" s="23">
        <v>15</v>
      </c>
      <c r="AN4" s="23">
        <v>0</v>
      </c>
      <c r="AO4" s="23">
        <v>0</v>
      </c>
      <c r="AP4" s="23">
        <v>348</v>
      </c>
      <c r="AQ4" s="63" t="s">
        <v>86</v>
      </c>
      <c r="AR4" s="64" t="s">
        <v>88</v>
      </c>
      <c r="AS4" s="7" t="s">
        <v>88</v>
      </c>
      <c r="AT4" s="65">
        <v>1</v>
      </c>
      <c r="AU4" s="66">
        <v>1</v>
      </c>
      <c r="AV4" s="67">
        <v>0</v>
      </c>
      <c r="AW4" s="30">
        <v>0</v>
      </c>
      <c r="AX4" s="31"/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1</v>
      </c>
      <c r="BE4" s="69" t="s">
        <v>87</v>
      </c>
      <c r="BF4" s="70" t="s">
        <v>87</v>
      </c>
      <c r="BG4" s="71">
        <v>2</v>
      </c>
      <c r="BH4" s="72">
        <v>0</v>
      </c>
      <c r="BI4" s="73">
        <v>2</v>
      </c>
      <c r="BJ4" s="74">
        <v>0</v>
      </c>
      <c r="BK4" s="75">
        <v>3</v>
      </c>
      <c r="BL4" s="76">
        <v>0</v>
      </c>
      <c r="BM4" s="77">
        <v>1</v>
      </c>
      <c r="BN4" s="78">
        <v>2</v>
      </c>
      <c r="BO4" s="24" t="s">
        <v>74</v>
      </c>
      <c r="BP4" s="8" t="s">
        <v>89</v>
      </c>
      <c r="BQ4" s="9" t="s">
        <v>93</v>
      </c>
    </row>
    <row r="5" spans="1:69" s="41" customFormat="1" ht="42.75" customHeight="1" thickBot="1" x14ac:dyDescent="0.3">
      <c r="A5" s="217" t="s">
        <v>78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44" t="str">
        <f>IF(AND(P4=AC4+AT4),"CORECT","INCORECT")</f>
        <v>CORECT</v>
      </c>
      <c r="Q5" s="212" t="str">
        <f>IF(AND(P4=Q4+R4),"CORECT","INCORECT")</f>
        <v>CORECT</v>
      </c>
      <c r="R5" s="213"/>
      <c r="S5" s="209" t="str">
        <f>IF(AND(P4=S4+T4+U4),"CORECT","INCORECT")</f>
        <v>CORECT</v>
      </c>
      <c r="T5" s="210"/>
      <c r="U5" s="211"/>
      <c r="V5" s="214" t="str">
        <f>IF(AND(P4=V4+W4+X4+Y4+Z4+AA4),"CORECT","INCORECT")</f>
        <v>CORECT</v>
      </c>
      <c r="W5" s="215"/>
      <c r="X5" s="215"/>
      <c r="Y5" s="215"/>
      <c r="Z5" s="215"/>
      <c r="AA5" s="215"/>
      <c r="AB5" s="216"/>
      <c r="AD5" s="194" t="str">
        <f>IF(AND(AC4=AD4+AE4+AF4+AG4),"CORECT","INCORECT")</f>
        <v>CORECT</v>
      </c>
      <c r="AE5" s="195"/>
      <c r="AF5" s="195"/>
      <c r="AG5" s="196"/>
      <c r="AH5" s="197" t="str">
        <f>IF(AND(AC4=AH4+AI4+AJ4),"CORECT","INCORECT")</f>
        <v>CORECT</v>
      </c>
      <c r="AI5" s="198"/>
      <c r="AJ5" s="199"/>
      <c r="AK5" s="200" t="str">
        <f>IF(AND(AC4=AK4+AL4+AM4+AN4+AP4),"CORECT","INCORECT")</f>
        <v>CORECT</v>
      </c>
      <c r="AL5" s="201"/>
      <c r="AM5" s="201"/>
      <c r="AN5" s="201"/>
      <c r="AO5" s="201"/>
      <c r="AP5" s="201"/>
      <c r="AQ5" s="202"/>
      <c r="AR5" s="42"/>
      <c r="AS5" s="42"/>
      <c r="AU5" s="203" t="str">
        <f>IF(AND(AT4=AU4+AV4+AW4),"CORECT","INCORECT")</f>
        <v>CORECT</v>
      </c>
      <c r="AV5" s="204"/>
      <c r="AW5" s="204"/>
      <c r="AX5" s="205"/>
      <c r="AY5" s="206" t="str">
        <f>IF(AND(AT4=AY4+AZ4+BA4+BB4+BC4+BD4),"CORECT","INCORECT")</f>
        <v>CORECT</v>
      </c>
      <c r="AZ5" s="207"/>
      <c r="BA5" s="207"/>
      <c r="BB5" s="207"/>
      <c r="BC5" s="207"/>
      <c r="BD5" s="207"/>
      <c r="BE5" s="208"/>
      <c r="BF5" s="42"/>
      <c r="BH5" s="188" t="str">
        <f>IF(AND(BG4=BH4+BI4+BJ4),"CORECT","INCORECT")</f>
        <v>CORECT</v>
      </c>
      <c r="BI5" s="189"/>
      <c r="BJ5" s="190"/>
      <c r="BL5" s="191" t="str">
        <f>IF(AND(BK4=BL4+BM4+BN4),"CORECT","INCORECT")</f>
        <v>CORECT</v>
      </c>
      <c r="BM5" s="192"/>
      <c r="BN5" s="193"/>
      <c r="BO5" s="42"/>
      <c r="BP5" s="42"/>
      <c r="BQ5" s="42"/>
    </row>
    <row r="7" spans="1:69" x14ac:dyDescent="0.25">
      <c r="S7" s="80"/>
      <c r="T7" s="80"/>
      <c r="U7" s="80"/>
      <c r="V7" s="80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81" t="s">
        <v>76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69" ht="38.65" customHeight="1" x14ac:dyDescent="0.25">
      <c r="A10" s="81" t="s">
        <v>83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69" ht="21" x14ac:dyDescent="0.25">
      <c r="A11" s="82" t="s">
        <v>84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S11" s="19"/>
      <c r="T11" s="19"/>
      <c r="U11" s="19"/>
      <c r="V11" s="19"/>
    </row>
    <row r="12" spans="1:69" ht="21" x14ac:dyDescent="0.35">
      <c r="A12" s="83" t="s">
        <v>77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spans="1:69" ht="15" customHeight="1" x14ac:dyDescent="0.25">
      <c r="A13" s="79" t="s">
        <v>79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8"/>
    </row>
    <row r="14" spans="1:69" ht="39" customHeigh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8"/>
      <c r="Q14" s="17"/>
      <c r="R14" s="17"/>
      <c r="S14" s="17"/>
      <c r="T14" s="17"/>
      <c r="U14" s="17"/>
    </row>
    <row r="15" spans="1:69" ht="56.25" customHeight="1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9" scale="1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2024-03-12T06:57:39Z</dcterms:modified>
</cp:coreProperties>
</file>