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sebiu.craciun\Desktop\Raportare mediu\"/>
    </mc:Choice>
  </mc:AlternateContent>
  <xr:revisionPtr revIDLastSave="0" documentId="13_ncr:1_{578B99B3-70F9-4EDF-BBAA-602980FFA6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" sheetId="1" r:id="rId1"/>
  </sheets>
  <definedNames>
    <definedName name="_xlnm.Print_Area" localSheetId="0">'Table 1'!$B$94:$Y$133</definedName>
  </definedNames>
  <calcPr calcId="191029"/>
</workbook>
</file>

<file path=xl/calcChain.xml><?xml version="1.0" encoding="utf-8"?>
<calcChain xmlns="http://schemas.openxmlformats.org/spreadsheetml/2006/main">
  <c r="L90" i="1" l="1"/>
  <c r="L83" i="1"/>
  <c r="P83" i="1"/>
  <c r="Q76" i="1"/>
  <c r="L76" i="1"/>
  <c r="Q69" i="1"/>
  <c r="L69" i="1"/>
  <c r="Q62" i="1"/>
  <c r="L62" i="1"/>
  <c r="Q55" i="1"/>
  <c r="L55" i="1"/>
  <c r="Q48" i="1"/>
  <c r="L48" i="1"/>
  <c r="Q41" i="1"/>
  <c r="L41" i="1"/>
  <c r="Q34" i="1"/>
  <c r="L34" i="1"/>
  <c r="U20" i="1"/>
  <c r="Q20" i="1"/>
  <c r="L20" i="1"/>
  <c r="L27" i="1"/>
  <c r="Z27" i="1" s="1"/>
  <c r="L6" i="1"/>
  <c r="Z2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Eusebiu Craciun</author>
  </authors>
  <commentList>
    <comment ref="Y108" authorId="0" shapeId="0" xr:uid="{92CC1194-CC9A-4ED7-B30F-B957CD757220}">
      <text>
        <r>
          <rPr>
            <b/>
            <sz val="9"/>
            <color indexed="81"/>
            <rFont val="Tahoma"/>
            <charset val="1"/>
          </rPr>
          <t>Eusebiu Craciun:</t>
        </r>
        <r>
          <rPr>
            <sz val="9"/>
            <color indexed="81"/>
            <rFont val="Tahoma"/>
            <charset val="1"/>
          </rPr>
          <t xml:space="preserve">
SANCTIONATA DE SPM SI SISTATA ACTIVITATEA </t>
        </r>
      </text>
    </comment>
    <comment ref="Y123" authorId="0" shapeId="0" xr:uid="{0CD4D763-AF9C-43F7-823B-9A601EB1A3DD}">
      <text>
        <r>
          <rPr>
            <b/>
            <sz val="9"/>
            <color indexed="81"/>
            <rFont val="Tahoma"/>
            <charset val="1"/>
          </rPr>
          <t>Eusebiu Craciun:</t>
        </r>
        <r>
          <rPr>
            <sz val="9"/>
            <color indexed="81"/>
            <rFont val="Tahoma"/>
            <charset val="1"/>
          </rPr>
          <t xml:space="preserve">
SANCTIONATA DE SPM SI SISTATA ACTIVITATEA </t>
        </r>
      </text>
    </comment>
  </commentList>
</comments>
</file>

<file path=xl/sharedStrings.xml><?xml version="1.0" encoding="utf-8"?>
<sst xmlns="http://schemas.openxmlformats.org/spreadsheetml/2006/main" count="557" uniqueCount="153">
  <si>
    <r>
      <rPr>
        <sz val="11"/>
        <rFont val="Calibri"/>
        <family val="2"/>
      </rPr>
      <t>Benzinărie</t>
    </r>
  </si>
  <si>
    <r>
      <rPr>
        <sz val="11"/>
        <rFont val="Calibri"/>
        <family val="2"/>
      </rPr>
      <t>Benzinărie + stație GPL</t>
    </r>
  </si>
  <si>
    <r>
      <rPr>
        <sz val="11"/>
        <rFont val="Calibri"/>
        <family val="2"/>
      </rPr>
      <t>Stație GPL</t>
    </r>
  </si>
  <si>
    <r>
      <rPr>
        <sz val="16"/>
        <color rgb="FF2E5395"/>
        <rFont val="Calibri Light"/>
        <family val="2"/>
      </rPr>
      <t>Distanța față de alte imobile</t>
    </r>
  </si>
  <si>
    <r>
      <rPr>
        <b/>
        <sz val="11"/>
        <rFont val="Calibri"/>
        <family val="2"/>
      </rPr>
      <t>Stații</t>
    </r>
  </si>
  <si>
    <r>
      <rPr>
        <b/>
        <sz val="11"/>
        <rFont val="Calibri"/>
        <family val="2"/>
      </rPr>
      <t>Grand Total</t>
    </r>
  </si>
  <si>
    <r>
      <rPr>
        <b/>
        <sz val="11"/>
        <rFont val="Calibri"/>
        <family val="2"/>
      </rPr>
      <t>Da</t>
    </r>
  </si>
  <si>
    <r>
      <rPr>
        <b/>
        <sz val="11"/>
        <rFont val="Calibri"/>
        <family val="2"/>
      </rPr>
      <t>Nu</t>
    </r>
  </si>
  <si>
    <r>
      <rPr>
        <sz val="16"/>
        <color rgb="FF2E5395"/>
        <rFont val="Calibri Light"/>
        <family val="2"/>
      </rPr>
      <t>Autorizație ISCIR</t>
    </r>
  </si>
  <si>
    <r>
      <rPr>
        <sz val="16"/>
        <color rgb="FF2E5395"/>
        <rFont val="Calibri Light"/>
        <family val="2"/>
      </rPr>
      <t>Autorizație de mediu</t>
    </r>
  </si>
  <si>
    <r>
      <rPr>
        <sz val="16"/>
        <color rgb="FF2E5395"/>
        <rFont val="Calibri Light"/>
        <family val="2"/>
      </rPr>
      <t>Atestatul GANEx</t>
    </r>
  </si>
  <si>
    <r>
      <rPr>
        <sz val="16"/>
        <color rgb="FF2E5395"/>
        <rFont val="Calibri Light"/>
        <family val="2"/>
      </rPr>
      <t>Raport privind protecția la explozii (INSEMEX)</t>
    </r>
  </si>
  <si>
    <r>
      <rPr>
        <sz val="16"/>
        <color rgb="FF2E5395"/>
        <rFont val="Calibri Light"/>
        <family val="2"/>
      </rPr>
      <t>Buletine de verificare metrologică</t>
    </r>
  </si>
  <si>
    <r>
      <rPr>
        <b/>
        <sz val="4"/>
        <color rgb="FFFFFFFF"/>
        <rFont val="Calibri"/>
        <family val="2"/>
      </rPr>
      <t>Denumire societate</t>
    </r>
  </si>
  <si>
    <r>
      <rPr>
        <b/>
        <sz val="4"/>
        <color rgb="FFFFFFFF"/>
        <rFont val="Calibri"/>
        <family val="2"/>
      </rPr>
      <t>Adresa</t>
    </r>
  </si>
  <si>
    <r>
      <rPr>
        <b/>
        <sz val="4"/>
        <color rgb="FFFFFFFF"/>
        <rFont val="Calibri"/>
        <family val="2"/>
      </rPr>
      <t>Tip stație</t>
    </r>
  </si>
  <si>
    <r>
      <rPr>
        <b/>
        <sz val="4"/>
        <color rgb="FFFFFFFF"/>
        <rFont val="Calibri"/>
        <family val="2"/>
      </rPr>
      <t>Distanța de imobil</t>
    </r>
  </si>
  <si>
    <r>
      <rPr>
        <b/>
        <sz val="4"/>
        <color rgb="FFFFFFFF"/>
        <rFont val="Calibri"/>
        <family val="2"/>
      </rPr>
      <t>Autorizație ISU</t>
    </r>
  </si>
  <si>
    <r>
      <rPr>
        <b/>
        <sz val="4"/>
        <color rgb="FFFFFFFF"/>
        <rFont val="Calibri"/>
        <family val="2"/>
      </rPr>
      <t>Autorizație ISCIR</t>
    </r>
  </si>
  <si>
    <r>
      <rPr>
        <b/>
        <sz val="4"/>
        <color rgb="FFFFFFFF"/>
        <rFont val="Calibri"/>
        <family val="2"/>
      </rPr>
      <t>Autorizație construi</t>
    </r>
  </si>
  <si>
    <r>
      <rPr>
        <b/>
        <sz val="4"/>
        <color rgb="FFFFFFFF"/>
        <rFont val="Calibri"/>
        <family val="2"/>
      </rPr>
      <t xml:space="preserve">Buletine de
</t>
    </r>
    <r>
      <rPr>
        <b/>
        <sz val="4"/>
        <color rgb="FFFFFFFF"/>
        <rFont val="Calibri"/>
        <family val="2"/>
      </rPr>
      <t>verificare metrolo</t>
    </r>
  </si>
  <si>
    <r>
      <rPr>
        <b/>
        <sz val="4"/>
        <color rgb="FFFFFFFF"/>
        <rFont val="Calibri"/>
        <family val="2"/>
      </rPr>
      <t xml:space="preserve">Nr
</t>
    </r>
    <r>
      <rPr>
        <b/>
        <sz val="4"/>
        <color rgb="FFFFFFFF"/>
        <rFont val="Calibri"/>
        <family val="2"/>
      </rPr>
      <t>autorizatii lipsă</t>
    </r>
  </si>
  <si>
    <r>
      <rPr>
        <sz val="4.5"/>
        <rFont val="Calibri"/>
        <family val="2"/>
      </rPr>
      <t>Statie GPL</t>
    </r>
  </si>
  <si>
    <r>
      <rPr>
        <sz val="4.5"/>
        <rFont val="Calibri"/>
        <family val="2"/>
      </rPr>
      <t>Benzinărie</t>
    </r>
  </si>
  <si>
    <r>
      <rPr>
        <sz val="4.5"/>
        <rFont val="Calibri"/>
        <family val="2"/>
      </rPr>
      <t>Benzinărie + statie GPL</t>
    </r>
  </si>
  <si>
    <t>SC OMV PETROM SA</t>
  </si>
  <si>
    <t>str. Mântuleasa nr.35</t>
  </si>
  <si>
    <t>SC OMV PETROM MARKETING SRL</t>
  </si>
  <si>
    <t>S.C. ROMPETROL DOWNSTREAM S.R.L.</t>
  </si>
  <si>
    <t>Șos. Pantelimon nr. 448A</t>
  </si>
  <si>
    <t>DESFIINȚATĂ</t>
  </si>
  <si>
    <t>Șos. Andronache nr. 199</t>
  </si>
  <si>
    <t>Șos. Pantelimon nr. 454</t>
  </si>
  <si>
    <t>S.C. CRIMBO GAS 2000 SRL</t>
  </si>
  <si>
    <t>Bd. Basarabia nr. 82</t>
  </si>
  <si>
    <t>Bd. Barbu Văcărescu nr. 78</t>
  </si>
  <si>
    <t>S.C. OMV PETROM MARKETING SRL</t>
  </si>
  <si>
    <t>S.C. OMV PETROM MARKETING S.R.L.</t>
  </si>
  <si>
    <t>Sos. Colentina nr. 258- 260</t>
  </si>
  <si>
    <t>S.C. MOL ROMÂNIA PETROLEUM PRODUCT S.R.L.</t>
  </si>
  <si>
    <t>S.C. LUKOIL ROMANIA S.R.L.</t>
  </si>
  <si>
    <t>S.C. RED BOX GPL S.R.L.</t>
  </si>
  <si>
    <t>Șos. Electronicii nr. 9- 11</t>
  </si>
  <si>
    <t>Sos. Fundeni nr. 124B</t>
  </si>
  <si>
    <t>S.C. SERVICE BENZ COM 2007 S.R.L.</t>
  </si>
  <si>
    <t>Str. Horei nr. 21</t>
  </si>
  <si>
    <t>Șos. Fundeni nr. 217</t>
  </si>
  <si>
    <t>Str. Doamna Ghica nr. 2</t>
  </si>
  <si>
    <t>S.C. REAL MIRO GAZ S.R.L.</t>
  </si>
  <si>
    <t>Șos. Colentina nr. 463</t>
  </si>
  <si>
    <t>S.C. MOL ROMANIA PETROLEUM PRODUCTS S.R.L.</t>
  </si>
  <si>
    <t>Str. Barbu Văcărescu nr. 164B</t>
  </si>
  <si>
    <t>S.C. DRIVE GAS S.R.L.</t>
  </si>
  <si>
    <t>Str. Heliade între Vii nr. 8</t>
  </si>
  <si>
    <t>S.C. OMV PETROM MARKET DMG S.R.L</t>
  </si>
  <si>
    <t>Str. Mihai Eminescu nr. 85</t>
  </si>
  <si>
    <t>Str. Tudor Arghezi nr. 3A</t>
  </si>
  <si>
    <t>Șos. Pipera nr. 55</t>
  </si>
  <si>
    <t>S.C. ROMPETROL DOWNSTREAM S.R. L.</t>
  </si>
  <si>
    <t>Str. Gaetano Donizetti nr. 8-10</t>
  </si>
  <si>
    <t>Șos. Colentina nr. 446</t>
  </si>
  <si>
    <t>Șos. Fundeni nr. 13</t>
  </si>
  <si>
    <t>Str. Ramuri Tei nr. 18</t>
  </si>
  <si>
    <t>SOCAR PETROLEUM S.A. S.R.L.</t>
  </si>
  <si>
    <t>Str. Vasile Lascăr nr. 141 A</t>
  </si>
  <si>
    <t>S.C. FLORIAN TOP S.R.L.</t>
  </si>
  <si>
    <t>Bd. Gării Obor nr. 23</t>
  </si>
  <si>
    <t>Șos. Fundeni nr. 161</t>
  </si>
  <si>
    <t>Str. Barbu Văcărescu nr. 62-72</t>
  </si>
  <si>
    <t>Șos. Colentina nr. 374E</t>
  </si>
  <si>
    <t>S.C. RADCOM CONSULT S.R.L.</t>
  </si>
  <si>
    <t>Șos. Colentina nr. 412</t>
  </si>
  <si>
    <t>Șos. Fundeni nr. 50</t>
  </si>
  <si>
    <t>S.C. CAR GAS TRADE S.R.L</t>
  </si>
  <si>
    <t>Șos. Electronicii nr. 19</t>
  </si>
  <si>
    <t>S.C. CARBOGAZ S.R.L.</t>
  </si>
  <si>
    <t>Șos. Electronicii nr. 48</t>
  </si>
  <si>
    <t>S.C. GEANI MANAGEMENT S.R.L.</t>
  </si>
  <si>
    <t>Șos. Colentina nr. 184</t>
  </si>
  <si>
    <t>Șos. Fundeni nr. 21 – 25</t>
  </si>
  <si>
    <t>Aleea Pantelimon nr. 500</t>
  </si>
  <si>
    <t>SOCAR PETROLEUM S.A.</t>
  </si>
  <si>
    <t>Bd. Basarabia nr. 103</t>
  </si>
  <si>
    <t>Șos. Pantelimon nr. 446</t>
  </si>
  <si>
    <t>Șos. Pantelimon nr. 1B</t>
  </si>
  <si>
    <t>Str. Georghe Țițeica nr. 85-87</t>
  </si>
  <si>
    <t>S.C. CRISTEF GASS COMPANY S.R.L. (nu funcționează)</t>
  </si>
  <si>
    <t>Autorizație Mediu</t>
  </si>
  <si>
    <t>DA</t>
  </si>
  <si>
    <t>Negație</t>
  </si>
  <si>
    <t>NU</t>
  </si>
  <si>
    <r>
      <rPr>
        <b/>
        <sz val="4"/>
        <color rgb="FFFFFFFF"/>
        <rFont val="Calibri"/>
        <family val="2"/>
      </rPr>
      <t>Atestatul GANE</t>
    </r>
    <r>
      <rPr>
        <b/>
        <sz val="4"/>
        <rFont val="Calibri"/>
        <family val="2"/>
      </rPr>
      <t>x</t>
    </r>
  </si>
  <si>
    <t>Licență
ANRE
pentru gpl</t>
  </si>
  <si>
    <t>Certificat
de atestare pentru  vanzare prod.en.</t>
  </si>
  <si>
    <t>Raportul
privind protecția protecția la explozii (INSEMEX)</t>
  </si>
  <si>
    <t>NU ESTE CAZUL</t>
  </si>
  <si>
    <t>Autorizație
de gospodărire a apelor</t>
  </si>
  <si>
    <t>Pantelimon cu Piere de Coubertin</t>
  </si>
  <si>
    <t>NEGAȚIE</t>
  </si>
  <si>
    <t>NU DESFĂȘOARĂ ACTIVITĂȚI ECONOMICE (ÎN CURS DE RADIERE LA ONRC)</t>
  </si>
  <si>
    <t>AVIZ</t>
  </si>
  <si>
    <t xml:space="preserve">NU </t>
  </si>
  <si>
    <t>AVIIZ</t>
  </si>
  <si>
    <t>Șos. Fundeni nr. 29A</t>
  </si>
  <si>
    <t>TRIMISA LA DIRECTIA GENERALĂ DE POLITIE LOCALA SI CONTROL A M.B.- IMOBIL ÎN ZONĂ CONSTRUITĂ PROTEJATĂ</t>
  </si>
  <si>
    <t>LOCATIE FĂRĂ ACTIVITATE LA MOMENTUL CONTROLULUI - LIPSĂ REPREZENTANT</t>
  </si>
  <si>
    <t>Raport stații benzinării și GPL pe raza Sectorului 2</t>
  </si>
  <si>
    <t xml:space="preserve">
</t>
  </si>
  <si>
    <t>TOTAL:</t>
  </si>
  <si>
    <t>sub 5 m</t>
  </si>
  <si>
    <t>30 m</t>
  </si>
  <si>
    <t>10 m</t>
  </si>
  <si>
    <t>15 m</t>
  </si>
  <si>
    <t>peste 30 m</t>
  </si>
  <si>
    <t>5 m</t>
  </si>
  <si>
    <t>20 m</t>
  </si>
  <si>
    <t>Benzinării + stații GPL închise/ desființate</t>
  </si>
  <si>
    <t xml:space="preserve">Benzinării  </t>
  </si>
  <si>
    <t>Benzinării + stații GPL</t>
  </si>
  <si>
    <t>Stații GPL</t>
  </si>
  <si>
    <t>Distanța mai mare de 30 m</t>
  </si>
  <si>
    <t>25 m</t>
  </si>
  <si>
    <t xml:space="preserve"> 10 m</t>
  </si>
  <si>
    <t xml:space="preserve">  10 m</t>
  </si>
  <si>
    <t>TOTAL</t>
  </si>
  <si>
    <t>Nu</t>
  </si>
  <si>
    <t>Total</t>
  </si>
  <si>
    <t>Stații</t>
  </si>
  <si>
    <t>Da</t>
  </si>
  <si>
    <t>Aviz /Autorizație ISU</t>
  </si>
  <si>
    <t xml:space="preserve">GRAND TOTAL </t>
  </si>
  <si>
    <t>Nu este cazul</t>
  </si>
  <si>
    <t>Autorizație de construire</t>
  </si>
  <si>
    <t>2 stații de alimentare cu gaze nu au Autorizație de mediu - fiind aplicate măsurile legale de către PLS2/SPM</t>
  </si>
  <si>
    <r>
      <rPr>
        <b/>
        <sz val="16"/>
        <color rgb="FF2E5395"/>
        <rFont val="Calibri Light"/>
        <family val="2"/>
      </rPr>
      <t>Autorizație de gospodărire a apelor</t>
    </r>
  </si>
  <si>
    <t>8 stații de alimentare nu dețin autorizație;</t>
  </si>
  <si>
    <t>2 stații de alimentare nu dețin atestate GANEx</t>
  </si>
  <si>
    <t>2 stații de alimentare nu au o analiză privind protecția la explozii (Raport INSEMEX)</t>
  </si>
  <si>
    <r>
      <rPr>
        <b/>
        <sz val="16"/>
        <color rgb="FF2E5395"/>
        <rFont val="Calibri Light"/>
        <family val="2"/>
      </rPr>
      <t>Certificat de atestare pentru vânzarea de produse energetice</t>
    </r>
  </si>
  <si>
    <r>
      <rPr>
        <b/>
        <sz val="16"/>
        <color rgb="FF2E5395"/>
        <rFont val="Calibri Light"/>
        <family val="2"/>
      </rPr>
      <t>Licența ANRE pentru GPL</t>
    </r>
  </si>
  <si>
    <t>Conform ultimelor reglementări comunicate pe site-ul ANRE, valabilitatea licențelor de furnizare GPL/GNC/GNCV emise de ANRE a încetat în condițiile legii, nemaifiind necesară retragerea acestora.</t>
  </si>
  <si>
    <t>24 de stații, din cele 39 verificate, au un certificat de atestare pentru vânzarea de produse energetice</t>
  </si>
  <si>
    <t>25 de stații de alimentare , dintre cele 39 verificate au buletine de verificare metrologică</t>
  </si>
  <si>
    <r>
      <rPr>
        <b/>
        <sz val="16"/>
        <color rgb="FF2E5395"/>
        <rFont val="Calibri Light"/>
        <family val="2"/>
      </rPr>
      <t>Numărul de autorizații, licențe, certificate lipsă</t>
    </r>
  </si>
  <si>
    <t>7 stații GPL au autorizație ISCIR/ 1 nu are autorizație ISCIR/ 9 sunt desființate/1 este în monitorizare</t>
  </si>
  <si>
    <r>
      <rPr>
        <b/>
        <sz val="11"/>
        <color rgb="FFFF0000"/>
        <rFont val="Calibri"/>
        <family val="2"/>
      </rPr>
      <t>CONCLUZII</t>
    </r>
    <r>
      <rPr>
        <sz val="11"/>
        <color rgb="FFFF0000"/>
        <rFont val="Calibri"/>
        <family val="2"/>
      </rPr>
      <t>:</t>
    </r>
    <r>
      <rPr>
        <sz val="11"/>
        <rFont val="Calibri"/>
        <family val="2"/>
      </rPr>
      <t xml:space="preserve"> </t>
    </r>
    <r>
      <rPr>
        <sz val="11"/>
        <color rgb="FFFF0000"/>
        <rFont val="Calibri"/>
        <family val="2"/>
      </rPr>
      <t xml:space="preserve">din cele 40 de stații de alimentare, 9 sunt desființate (în curs de radiere); pentru 2 stații GPL s-a dispus sistarea activității de către PLS2 (lipsă Autorizație de Mediu), 6 puncte de lucru sunt situate în zone construite protejate și s-au comunicat către D.G.P.L.C.M.B.; un număr de 12 operatori economici dețin autorizațiile necesare funcționării, iar alți 12 nu au documentația completă; 1 stație GPL închisă (la stația GPL din Bd. Basarabiei nr. 82 nu s-a putut efectua controlul întrucât nu se desfășura activitate, iar în locație nu era prezent niciun angajat / reprezentant- rămâne în monitorizare).          </t>
    </r>
    <r>
      <rPr>
        <sz val="11"/>
        <rFont val="Calibri"/>
        <family val="2"/>
      </rPr>
      <t xml:space="preserve">      </t>
    </r>
  </si>
  <si>
    <t>Benzinărie = 16</t>
  </si>
  <si>
    <t>Benzinărie + stație GPL = 11</t>
  </si>
  <si>
    <t>Stație GPL = 4</t>
  </si>
  <si>
    <t xml:space="preserve"> Total = 31</t>
  </si>
  <si>
    <t>3 stații GPL nu au Autorizație de securitate la incendiu, context în care locațiile au fost comunicate către ISU-BIF spre competentă verificare și soluționare.</t>
  </si>
  <si>
    <r>
      <rPr>
        <b/>
        <sz val="11"/>
        <color rgb="FFFF0000"/>
        <rFont val="Calibri"/>
        <family val="2"/>
      </rPr>
      <t>CONCLUZII</t>
    </r>
    <r>
      <rPr>
        <sz val="11"/>
        <color rgb="FFFF0000"/>
        <rFont val="Calibri"/>
        <family val="2"/>
      </rPr>
      <t>:</t>
    </r>
    <r>
      <rPr>
        <b/>
        <sz val="11"/>
        <color rgb="FFFF0000"/>
        <rFont val="Calibri"/>
        <family val="2"/>
      </rPr>
      <t xml:space="preserve"> din cele 40 de stații de alimentare, 9 sunt desființate (în curs de radiere), iar din cele 31 funcționale 19 stații au fost edificate la o distanță mai mică sau egală de 10 m față de imobilele învecinate.   </t>
    </r>
    <r>
      <rPr>
        <sz val="11"/>
        <color rgb="FFFF0000"/>
        <rFont val="Calibri"/>
        <family val="2"/>
      </rPr>
      <t xml:space="preserve">                  </t>
    </r>
    <r>
      <rPr>
        <sz val="11"/>
        <rFont val="Calibri"/>
        <family val="2"/>
      </rPr>
      <t xml:space="preserve">                                                                                                                                                                  </t>
    </r>
  </si>
  <si>
    <t>1 benzinărie mixtă și 4 stații GPL nu au autorizație de construire, fiind solicitate documente suplimentare în vederea clarificării situației existente.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</si>
</sst>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33" x14ac:knownFonts="1">
    <font>
      <sz val="10"/>
      <color rgb="FF000000"/>
      <name val="Times New Roman"/>
      <charset val="204"/>
    </font>
    <font>
      <sz val="22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6"/>
      <name val="Calibri Light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rgb="FF000000"/>
      <name val="Calibri"/>
      <family val="2"/>
    </font>
    <font>
      <b/>
      <sz val="4"/>
      <name val="Calibri"/>
      <family val="2"/>
    </font>
    <font>
      <sz val="4.5"/>
      <name val="Calibri"/>
      <family val="2"/>
    </font>
    <font>
      <sz val="4.5"/>
      <color rgb="FF000000"/>
      <name val="Calibri"/>
      <family val="2"/>
    </font>
    <font>
      <sz val="9"/>
      <color rgb="FFF1F1F1"/>
      <name val="Calibri"/>
      <family val="2"/>
    </font>
    <font>
      <sz val="16"/>
      <color rgb="FF2E5395"/>
      <name val="Calibri Light"/>
      <family val="2"/>
    </font>
    <font>
      <b/>
      <sz val="4"/>
      <color rgb="FFFFFFFF"/>
      <name val="Calibri"/>
      <family val="2"/>
    </font>
    <font>
      <b/>
      <sz val="10"/>
      <color rgb="FF000000"/>
      <name val="Times New Roman"/>
      <family val="1"/>
    </font>
    <font>
      <sz val="6"/>
      <name val="Times New Roman"/>
      <family val="1"/>
    </font>
    <font>
      <sz val="6"/>
      <color rgb="FF000000"/>
      <name val="Times New Roman"/>
      <family val="1"/>
    </font>
    <font>
      <sz val="6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name val="Times New Roman"/>
      <charset val="204"/>
    </font>
    <font>
      <b/>
      <sz val="11"/>
      <color rgb="FF000000"/>
      <name val="Calibri"/>
      <family val="2"/>
      <charset val="238"/>
    </font>
    <font>
      <b/>
      <sz val="8"/>
      <name val="Calibri"/>
      <family val="2"/>
    </font>
    <font>
      <b/>
      <sz val="11"/>
      <name val="Calibri"/>
      <family val="2"/>
      <charset val="238"/>
    </font>
    <font>
      <b/>
      <sz val="10"/>
      <name val="Times New Roman"/>
      <family val="1"/>
      <charset val="238"/>
    </font>
    <font>
      <b/>
      <sz val="16"/>
      <name val="Calibri Light"/>
      <family val="2"/>
    </font>
    <font>
      <b/>
      <sz val="16"/>
      <color rgb="FF2E5395"/>
      <name val="Calibri Light"/>
      <family val="2"/>
    </font>
    <font>
      <b/>
      <sz val="1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color rgb="FF000000"/>
      <name val="Times New Roman"/>
      <family val="1"/>
      <charset val="238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CEAF6"/>
      </patternFill>
    </fill>
    <fill>
      <patternFill patternType="solid">
        <fgColor rgb="FF5A9AD4"/>
      </patternFill>
    </fill>
    <fill>
      <patternFill patternType="solid">
        <fgColor theme="8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8D8D8"/>
      </left>
      <right/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/>
      <right style="thin">
        <color rgb="FFD8D8D8"/>
      </right>
      <top style="thin">
        <color rgb="FFD8D8D8"/>
      </top>
      <bottom style="thin">
        <color rgb="FFD8D8D8"/>
      </bottom>
      <diagonal/>
    </border>
    <border>
      <left/>
      <right/>
      <top/>
      <bottom style="thin">
        <color rgb="FF9AC1E5"/>
      </bottom>
      <diagonal/>
    </border>
    <border>
      <left/>
      <right/>
      <top style="thin">
        <color rgb="FF9AC1E5"/>
      </top>
      <bottom/>
      <diagonal/>
    </border>
    <border>
      <left style="thin">
        <color rgb="FF5A9AD4"/>
      </left>
      <right/>
      <top style="thin">
        <color rgb="FF5A9AD4"/>
      </top>
      <bottom/>
      <diagonal/>
    </border>
    <border>
      <left/>
      <right/>
      <top style="thin">
        <color rgb="FF5A9AD4"/>
      </top>
      <bottom/>
      <diagonal/>
    </border>
    <border>
      <left/>
      <right style="thin">
        <color rgb="FF5A9AD4"/>
      </right>
      <top style="thin">
        <color rgb="FF5A9AD4"/>
      </top>
      <bottom/>
      <diagonal/>
    </border>
    <border>
      <left/>
      <right/>
      <top/>
      <bottom style="thin">
        <color rgb="FF5A9AD4"/>
      </bottom>
      <diagonal/>
    </border>
    <border>
      <left/>
      <right style="thin">
        <color rgb="FF5A9AD4"/>
      </right>
      <top/>
      <bottom style="thin">
        <color rgb="FF5A9AD4"/>
      </bottom>
      <diagonal/>
    </border>
    <border>
      <left/>
      <right/>
      <top style="thin">
        <color rgb="FF5A9AD4"/>
      </top>
      <bottom style="thin">
        <color rgb="FF5A9AD4"/>
      </bottom>
      <diagonal/>
    </border>
    <border>
      <left/>
      <right style="thin">
        <color rgb="FF5A9AD4"/>
      </right>
      <top style="thin">
        <color rgb="FF5A9AD4"/>
      </top>
      <bottom style="thin">
        <color rgb="FF5A9AD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8">
    <xf numFmtId="0" fontId="0" fillId="0" borderId="0" xfId="0" applyAlignment="1">
      <alignment horizontal="left" vertical="top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1" fontId="3" fillId="0" borderId="7" xfId="0" applyNumberFormat="1" applyFont="1" applyBorder="1" applyAlignment="1">
      <alignment horizontal="center" vertical="top" shrinkToFit="1"/>
    </xf>
    <xf numFmtId="1" fontId="8" fillId="2" borderId="8" xfId="0" applyNumberFormat="1" applyFont="1" applyFill="1" applyBorder="1" applyAlignment="1">
      <alignment horizontal="center" vertical="top" shrinkToFit="1"/>
    </xf>
    <xf numFmtId="1" fontId="8" fillId="2" borderId="7" xfId="0" applyNumberFormat="1" applyFont="1" applyFill="1" applyBorder="1" applyAlignment="1">
      <alignment horizontal="center" vertical="top" shrinkToFit="1"/>
    </xf>
    <xf numFmtId="1" fontId="3" fillId="0" borderId="8" xfId="0" applyNumberFormat="1" applyFont="1" applyBorder="1" applyAlignment="1">
      <alignment horizontal="center" vertical="top" shrinkToFit="1"/>
    </xf>
    <xf numFmtId="1" fontId="3" fillId="0" borderId="0" xfId="0" applyNumberFormat="1" applyFont="1" applyAlignment="1">
      <alignment horizontal="center" vertical="top" shrinkToFi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left" vertical="top" wrapText="1"/>
    </xf>
    <xf numFmtId="0" fontId="0" fillId="3" borderId="11" xfId="0" applyFill="1" applyBorder="1" applyAlignment="1">
      <alignment horizontal="center" vertical="top" wrapText="1"/>
    </xf>
    <xf numFmtId="0" fontId="16" fillId="0" borderId="16" xfId="0" applyFont="1" applyBorder="1" applyAlignment="1">
      <alignment vertical="top" wrapText="1"/>
    </xf>
    <xf numFmtId="0" fontId="17" fillId="0" borderId="16" xfId="0" applyFont="1" applyBorder="1" applyAlignment="1">
      <alignment vertical="top" wrapText="1"/>
    </xf>
    <xf numFmtId="0" fontId="16" fillId="0" borderId="16" xfId="0" applyFont="1" applyBorder="1" applyAlignment="1">
      <alignment horizontal="center" vertical="top" wrapText="1"/>
    </xf>
    <xf numFmtId="0" fontId="14" fillId="3" borderId="10" xfId="0" applyFont="1" applyFill="1" applyBorder="1" applyAlignment="1">
      <alignment horizontal="left" vertical="top" wrapText="1"/>
    </xf>
    <xf numFmtId="0" fontId="10" fillId="0" borderId="14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" fontId="11" fillId="0" borderId="13" xfId="0" applyNumberFormat="1" applyFont="1" applyBorder="1" applyAlignment="1">
      <alignment horizontal="center" vertical="center" shrinkToFit="1"/>
    </xf>
    <xf numFmtId="1" fontId="11" fillId="0" borderId="15" xfId="0" applyNumberFormat="1" applyFont="1" applyBorder="1" applyAlignment="1">
      <alignment horizontal="center" vertical="center" shrinkToFit="1"/>
    </xf>
    <xf numFmtId="0" fontId="18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5" xfId="0" applyFont="1" applyBorder="1" applyAlignment="1">
      <alignment vertical="center" wrapText="1"/>
    </xf>
    <xf numFmtId="0" fontId="15" fillId="4" borderId="2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0" fillId="0" borderId="14" xfId="0" applyFont="1" applyBorder="1" applyAlignment="1">
      <alignment horizontal="center" vertical="center" wrapText="1"/>
    </xf>
    <xf numFmtId="1" fontId="11" fillId="0" borderId="14" xfId="0" applyNumberFormat="1" applyFont="1" applyBorder="1" applyAlignment="1">
      <alignment horizontal="center" vertical="center" shrinkToFit="1"/>
    </xf>
    <xf numFmtId="1" fontId="11" fillId="0" borderId="15" xfId="0" applyNumberFormat="1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left" vertical="center" wrapText="1" indent="2"/>
    </xf>
    <xf numFmtId="0" fontId="9" fillId="3" borderId="10" xfId="0" applyFont="1" applyFill="1" applyBorder="1" applyAlignment="1">
      <alignment horizontal="left" vertical="top" wrapText="1"/>
    </xf>
    <xf numFmtId="0" fontId="14" fillId="3" borderId="10" xfId="0" applyFont="1" applyFill="1" applyBorder="1" applyAlignment="1">
      <alignment horizontal="left" vertical="top" wrapText="1"/>
    </xf>
    <xf numFmtId="0" fontId="0" fillId="3" borderId="10" xfId="0" applyFill="1" applyBorder="1" applyAlignment="1">
      <alignment horizontal="left" vertical="top" wrapText="1"/>
    </xf>
    <xf numFmtId="0" fontId="0" fillId="0" borderId="0" xfId="0" applyAlignment="1">
      <alignment horizontal="left" wrapText="1"/>
    </xf>
    <xf numFmtId="0" fontId="2" fillId="0" borderId="7" xfId="0" applyFont="1" applyBorder="1" applyAlignment="1">
      <alignment horizontal="left" vertical="top" wrapText="1"/>
    </xf>
    <xf numFmtId="0" fontId="0" fillId="0" borderId="7" xfId="0" applyBorder="1" applyAlignment="1">
      <alignment horizontal="center" vertical="center" wrapText="1"/>
    </xf>
    <xf numFmtId="1" fontId="3" fillId="0" borderId="7" xfId="0" applyNumberFormat="1" applyFont="1" applyBorder="1" applyAlignment="1">
      <alignment horizontal="center" vertical="top" shrinkToFit="1"/>
    </xf>
    <xf numFmtId="1" fontId="3" fillId="0" borderId="7" xfId="0" applyNumberFormat="1" applyFont="1" applyBorder="1" applyAlignment="1">
      <alignment horizontal="right" vertical="top" shrinkToFit="1"/>
    </xf>
    <xf numFmtId="0" fontId="5" fillId="2" borderId="8" xfId="0" applyFont="1" applyFill="1" applyBorder="1" applyAlignment="1">
      <alignment horizontal="left" vertical="top" wrapText="1"/>
    </xf>
    <xf numFmtId="1" fontId="8" fillId="2" borderId="8" xfId="0" applyNumberFormat="1" applyFont="1" applyFill="1" applyBorder="1" applyAlignment="1">
      <alignment horizontal="center" vertical="center" shrinkToFit="1"/>
    </xf>
    <xf numFmtId="1" fontId="8" fillId="2" borderId="8" xfId="0" applyNumberFormat="1" applyFont="1" applyFill="1" applyBorder="1" applyAlignment="1">
      <alignment horizontal="center" vertical="top" shrinkToFit="1"/>
    </xf>
    <xf numFmtId="1" fontId="8" fillId="2" borderId="8" xfId="0" applyNumberFormat="1" applyFont="1" applyFill="1" applyBorder="1" applyAlignment="1">
      <alignment horizontal="right" vertical="top" shrinkToFit="1"/>
    </xf>
    <xf numFmtId="0" fontId="2" fillId="0" borderId="8" xfId="0" applyFont="1" applyBorder="1" applyAlignment="1">
      <alignment horizontal="left" vertical="top" wrapText="1"/>
    </xf>
    <xf numFmtId="0" fontId="0" fillId="0" borderId="8" xfId="0" applyBorder="1" applyAlignment="1">
      <alignment horizontal="center" vertical="center" wrapText="1"/>
    </xf>
    <xf numFmtId="1" fontId="3" fillId="0" borderId="8" xfId="0" applyNumberFormat="1" applyFont="1" applyBorder="1" applyAlignment="1">
      <alignment horizontal="center" vertical="top" shrinkToFit="1"/>
    </xf>
    <xf numFmtId="1" fontId="3" fillId="0" borderId="8" xfId="0" applyNumberFormat="1" applyFont="1" applyBorder="1" applyAlignment="1">
      <alignment horizontal="right" vertical="top" shrinkToFit="1"/>
    </xf>
    <xf numFmtId="1" fontId="15" fillId="2" borderId="8" xfId="0" applyNumberFormat="1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1" fontId="15" fillId="2" borderId="0" xfId="0" applyNumberFormat="1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1" fontId="3" fillId="0" borderId="0" xfId="0" applyNumberFormat="1" applyFont="1" applyAlignment="1">
      <alignment horizontal="center" vertical="center" shrinkToFit="1"/>
    </xf>
    <xf numFmtId="1" fontId="3" fillId="0" borderId="0" xfId="0" applyNumberFormat="1" applyFont="1" applyAlignment="1">
      <alignment horizontal="center" vertical="top" shrinkToFit="1"/>
    </xf>
    <xf numFmtId="1" fontId="3" fillId="0" borderId="0" xfId="0" applyNumberFormat="1" applyFont="1" applyAlignment="1">
      <alignment horizontal="right" vertical="top" shrinkToFit="1"/>
    </xf>
    <xf numFmtId="0" fontId="7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26" fillId="0" borderId="0" xfId="0" applyFont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1" fontId="8" fillId="2" borderId="7" xfId="0" applyNumberFormat="1" applyFont="1" applyFill="1" applyBorder="1" applyAlignment="1">
      <alignment horizontal="right" vertical="top" shrinkToFit="1"/>
    </xf>
    <xf numFmtId="1" fontId="8" fillId="2" borderId="7" xfId="0" applyNumberFormat="1" applyFont="1" applyFill="1" applyBorder="1" applyAlignment="1">
      <alignment horizontal="center" vertical="top" shrinkToFit="1"/>
    </xf>
    <xf numFmtId="0" fontId="5" fillId="2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5" fillId="2" borderId="7" xfId="0" applyFont="1" applyFill="1" applyBorder="1" applyAlignment="1">
      <alignment horizontal="left" vertical="center" wrapText="1"/>
    </xf>
    <xf numFmtId="1" fontId="3" fillId="0" borderId="8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 wrapText="1"/>
    </xf>
    <xf numFmtId="1" fontId="3" fillId="0" borderId="7" xfId="0" applyNumberFormat="1" applyFont="1" applyBorder="1" applyAlignment="1">
      <alignment horizontal="center" vertical="center" shrinkToFit="1"/>
    </xf>
    <xf numFmtId="0" fontId="5" fillId="4" borderId="8" xfId="0" applyFont="1" applyFill="1" applyBorder="1" applyAlignment="1">
      <alignment horizontal="left" vertical="top" wrapText="1"/>
    </xf>
    <xf numFmtId="1" fontId="8" fillId="4" borderId="8" xfId="0" applyNumberFormat="1" applyFont="1" applyFill="1" applyBorder="1" applyAlignment="1">
      <alignment horizontal="center" vertical="center" shrinkToFit="1"/>
    </xf>
    <xf numFmtId="0" fontId="15" fillId="4" borderId="0" xfId="0" applyFont="1" applyFill="1" applyAlignment="1">
      <alignment horizontal="center" vertical="center" wrapText="1"/>
    </xf>
    <xf numFmtId="0" fontId="5" fillId="4" borderId="7" xfId="0" applyFont="1" applyFill="1" applyBorder="1" applyAlignment="1">
      <alignment horizontal="left" vertical="top" wrapText="1"/>
    </xf>
    <xf numFmtId="0" fontId="5" fillId="4" borderId="7" xfId="0" applyFont="1" applyFill="1" applyBorder="1" applyAlignment="1">
      <alignment horizontal="center" vertical="center" wrapText="1"/>
    </xf>
    <xf numFmtId="0" fontId="29" fillId="4" borderId="0" xfId="0" applyFont="1" applyFill="1" applyAlignment="1">
      <alignment horizontal="center" vertical="center" wrapText="1"/>
    </xf>
    <xf numFmtId="0" fontId="32" fillId="4" borderId="0" xfId="0" applyFont="1" applyFill="1" applyAlignment="1">
      <alignment horizontal="center" vertical="center" wrapText="1"/>
    </xf>
    <xf numFmtId="0" fontId="27" fillId="0" borderId="0" xfId="0" applyFont="1" applyAlignment="1">
      <alignment horizontal="left" vertical="top" wrapText="1"/>
    </xf>
    <xf numFmtId="1" fontId="22" fillId="2" borderId="8" xfId="0" applyNumberFormat="1" applyFont="1" applyFill="1" applyBorder="1" applyAlignment="1">
      <alignment horizontal="center" vertical="center" shrinkToFit="1"/>
    </xf>
    <xf numFmtId="0" fontId="2" fillId="0" borderId="16" xfId="0" applyFont="1" applyBorder="1" applyAlignment="1">
      <alignment horizontal="left" vertical="top" wrapText="1"/>
    </xf>
    <xf numFmtId="0" fontId="31" fillId="4" borderId="0" xfId="0" applyFont="1" applyFill="1" applyAlignment="1">
      <alignment horizontal="center" vertical="center" wrapText="1"/>
    </xf>
    <xf numFmtId="1" fontId="15" fillId="4" borderId="0" xfId="0" applyNumberFormat="1" applyFont="1" applyFill="1" applyAlignment="1">
      <alignment horizontal="center" vertical="center" wrapText="1"/>
    </xf>
    <xf numFmtId="0" fontId="28" fillId="4" borderId="7" xfId="0" applyFont="1" applyFill="1" applyBorder="1" applyAlignment="1">
      <alignment horizontal="left" vertical="top" wrapText="1"/>
    </xf>
    <xf numFmtId="0" fontId="28" fillId="4" borderId="7" xfId="0" applyFont="1" applyFill="1" applyBorder="1" applyAlignment="1">
      <alignment horizontal="center" vertical="center" wrapText="1"/>
    </xf>
    <xf numFmtId="1" fontId="22" fillId="4" borderId="8" xfId="0" applyNumberFormat="1" applyFont="1" applyFill="1" applyBorder="1" applyAlignment="1">
      <alignment horizontal="center" vertical="center" shrinkToFit="1"/>
    </xf>
    <xf numFmtId="0" fontId="5" fillId="2" borderId="17" xfId="0" applyFont="1" applyFill="1" applyBorder="1" applyAlignment="1">
      <alignment horizontal="left" vertical="top" wrapText="1"/>
    </xf>
    <xf numFmtId="0" fontId="5" fillId="2" borderId="18" xfId="0" applyFont="1" applyFill="1" applyBorder="1" applyAlignment="1">
      <alignment horizontal="left" vertical="top" wrapText="1"/>
    </xf>
    <xf numFmtId="0" fontId="5" fillId="2" borderId="23" xfId="0" applyFont="1" applyFill="1" applyBorder="1" applyAlignment="1">
      <alignment horizontal="left" vertical="top" wrapText="1"/>
    </xf>
    <xf numFmtId="164" fontId="24" fillId="2" borderId="17" xfId="0" applyNumberFormat="1" applyFont="1" applyFill="1" applyBorder="1" applyAlignment="1">
      <alignment horizontal="center" vertical="center" shrinkToFit="1"/>
    </xf>
    <xf numFmtId="164" fontId="24" fillId="2" borderId="23" xfId="0" applyNumberFormat="1" applyFont="1" applyFill="1" applyBorder="1" applyAlignment="1">
      <alignment horizontal="center" vertical="center" shrinkToFit="1"/>
    </xf>
    <xf numFmtId="164" fontId="24" fillId="2" borderId="18" xfId="0" applyNumberFormat="1" applyFont="1" applyFill="1" applyBorder="1" applyAlignment="1">
      <alignment horizontal="center" vertical="center" shrinkToFit="1"/>
    </xf>
    <xf numFmtId="1" fontId="24" fillId="2" borderId="17" xfId="0" applyNumberFormat="1" applyFont="1" applyFill="1" applyBorder="1" applyAlignment="1">
      <alignment horizontal="center" vertical="center" shrinkToFit="1"/>
    </xf>
    <xf numFmtId="1" fontId="24" fillId="2" borderId="18" xfId="0" applyNumberFormat="1" applyFont="1" applyFill="1" applyBorder="1" applyAlignment="1">
      <alignment horizontal="center" vertical="center" shrinkToFit="1"/>
    </xf>
    <xf numFmtId="1" fontId="24" fillId="2" borderId="23" xfId="0" applyNumberFormat="1" applyFont="1" applyFill="1" applyBorder="1" applyAlignment="1">
      <alignment horizontal="center" vertical="center" shrinkToFit="1"/>
    </xf>
    <xf numFmtId="164" fontId="24" fillId="0" borderId="1" xfId="0" applyNumberFormat="1" applyFont="1" applyBorder="1" applyAlignment="1">
      <alignment horizontal="center" vertical="center" shrinkToFit="1"/>
    </xf>
    <xf numFmtId="164" fontId="24" fillId="0" borderId="2" xfId="0" applyNumberFormat="1" applyFont="1" applyBorder="1" applyAlignment="1">
      <alignment horizontal="center" vertical="center" shrinkToFit="1"/>
    </xf>
    <xf numFmtId="164" fontId="24" fillId="0" borderId="3" xfId="0" applyNumberFormat="1" applyFont="1" applyBorder="1" applyAlignment="1">
      <alignment horizontal="center" vertical="center" shrinkToFit="1"/>
    </xf>
    <xf numFmtId="0" fontId="25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1" fontId="24" fillId="0" borderId="1" xfId="0" applyNumberFormat="1" applyFont="1" applyBorder="1" applyAlignment="1">
      <alignment horizontal="center" vertical="center" shrinkToFit="1"/>
    </xf>
    <xf numFmtId="1" fontId="24" fillId="0" borderId="2" xfId="0" applyNumberFormat="1" applyFont="1" applyBorder="1" applyAlignment="1">
      <alignment horizontal="center" vertical="center" shrinkToFit="1"/>
    </xf>
    <xf numFmtId="1" fontId="24" fillId="0" borderId="3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left" wrapText="1"/>
    </xf>
    <xf numFmtId="0" fontId="2" fillId="0" borderId="19" xfId="0" applyFont="1" applyBorder="1" applyAlignment="1">
      <alignment horizontal="left" vertical="top" wrapText="1"/>
    </xf>
    <xf numFmtId="1" fontId="3" fillId="0" borderId="16" xfId="0" applyNumberFormat="1" applyFont="1" applyBorder="1" applyAlignment="1">
      <alignment horizontal="center" vertical="center" shrinkToFit="1"/>
    </xf>
    <xf numFmtId="1" fontId="3" fillId="0" borderId="20" xfId="0" applyNumberFormat="1" applyFont="1" applyBorder="1" applyAlignment="1">
      <alignment horizontal="center" vertical="center" shrinkToFit="1"/>
    </xf>
    <xf numFmtId="1" fontId="3" fillId="0" borderId="21" xfId="0" applyNumberFormat="1" applyFont="1" applyBorder="1" applyAlignment="1">
      <alignment horizontal="center" vertical="center" shrinkToFit="1"/>
    </xf>
    <xf numFmtId="1" fontId="3" fillId="0" borderId="22" xfId="0" applyNumberFormat="1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left" wrapText="1"/>
    </xf>
    <xf numFmtId="0" fontId="15" fillId="0" borderId="2" xfId="0" applyFont="1" applyBorder="1" applyAlignment="1">
      <alignment horizontal="left" wrapText="1"/>
    </xf>
    <xf numFmtId="0" fontId="15" fillId="0" borderId="19" xfId="0" applyFont="1" applyBorder="1" applyAlignment="1">
      <alignment horizontal="left" wrapText="1"/>
    </xf>
    <xf numFmtId="1" fontId="22" fillId="0" borderId="16" xfId="0" applyNumberFormat="1" applyFont="1" applyBorder="1" applyAlignment="1">
      <alignment horizontal="center" vertical="center" shrinkToFit="1"/>
    </xf>
    <xf numFmtId="0" fontId="23" fillId="2" borderId="1" xfId="0" applyFont="1" applyFill="1" applyBorder="1" applyAlignment="1">
      <alignment horizontal="center" vertical="top" wrapText="1"/>
    </xf>
    <xf numFmtId="0" fontId="23" fillId="2" borderId="2" xfId="0" applyFont="1" applyFill="1" applyBorder="1" applyAlignment="1">
      <alignment horizontal="center" vertical="top" wrapText="1"/>
    </xf>
    <xf numFmtId="0" fontId="23" fillId="2" borderId="3" xfId="0" applyFont="1" applyFill="1" applyBorder="1" applyAlignment="1">
      <alignment horizontal="center" vertical="top" wrapText="1"/>
    </xf>
    <xf numFmtId="0" fontId="30" fillId="4" borderId="0" xfId="0" applyFont="1" applyFill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23" fillId="2" borderId="1" xfId="0" applyFont="1" applyFill="1" applyBorder="1" applyAlignment="1">
      <alignment horizontal="left" vertical="top" wrapText="1" indent="1"/>
    </xf>
    <xf numFmtId="0" fontId="23" fillId="2" borderId="3" xfId="0" applyFont="1" applyFill="1" applyBorder="1" applyAlignment="1">
      <alignment horizontal="left" vertical="top" wrapText="1" indent="1"/>
    </xf>
    <xf numFmtId="0" fontId="23" fillId="2" borderId="2" xfId="0" applyFont="1" applyFill="1" applyBorder="1" applyAlignment="1">
      <alignment horizontal="left" vertical="top" wrapText="1" indent="1"/>
    </xf>
    <xf numFmtId="0" fontId="15" fillId="4" borderId="16" xfId="0" applyFont="1" applyFill="1" applyBorder="1" applyAlignment="1">
      <alignment horizontal="center" vertical="center" textRotation="255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 b="1"/>
              <a:t>Statii de alimentare edificate pe raza Sectorului</a:t>
            </a:r>
            <a:r>
              <a:rPr lang="ro-RO" b="1" baseline="0"/>
              <a:t> 2</a:t>
            </a:r>
            <a:endParaRPr lang="ro-R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EB2-4DEE-9365-BE6A29E47A0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2EB2-4DEE-9365-BE6A29E47A0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EB2-4DEE-9365-BE6A29E47A0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2EB2-4DEE-9365-BE6A29E47A0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EB2-4DEE-9365-BE6A29E47A01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309F9203-1533-4F27-818F-DCD71CB942C5}" type="VALUE">
                      <a:rPr lang="en-US"/>
                      <a:pPr/>
                      <a:t>[VALUE]</a:t>
                    </a:fld>
                    <a:r>
                      <a:rPr lang="en-US"/>
                      <a:t> Benzinarii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2EB2-4DEE-9365-BE6A29E47A0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86E38DC-D7D2-4F7C-9BC1-CEF5598A8B8D}" type="VALUE">
                      <a:rPr lang="en-US"/>
                      <a:pPr/>
                      <a:t>[VALUE]</a:t>
                    </a:fld>
                    <a:r>
                      <a:rPr lang="en-US"/>
                      <a:t> Benz.+GPL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2EB2-4DEE-9365-BE6A29E47A0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236BF780-8926-4F26-8967-E0027533CE7A}" type="VALUE">
                      <a:rPr lang="en-US"/>
                      <a:pPr/>
                      <a:t>[VALUE]</a:t>
                    </a:fld>
                    <a:r>
                      <a:rPr lang="en-US"/>
                      <a:t> Statii GPL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2EB2-4DEE-9365-BE6A29E47A0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F212B9EA-2055-46CB-B5F3-A8E520EBE843}" type="VALUE">
                      <a:rPr lang="en-US"/>
                      <a:pPr/>
                      <a:t>[VALUE]</a:t>
                    </a:fld>
                    <a:r>
                      <a:rPr lang="en-US"/>
                      <a:t> Desfiintate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2EB2-4DEE-9365-BE6A29E47A0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D84C4AAA-2CD0-4AC0-A49E-292EB561BA5A}" type="VALUE">
                      <a:rPr lang="en-US"/>
                      <a:pPr/>
                      <a:t>[VALUE]</a:t>
                    </a:fld>
                    <a:r>
                      <a:rPr lang="en-US"/>
                      <a:t> statii de alimentare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2EB2-4DEE-9365-BE6A29E47A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FF00"/>
                    </a:solidFill>
                    <a:latin typeface="+mn-lt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val>
            <c:numRef>
              <c:f>'Table 1'!$L$2:$L$6</c:f>
              <c:numCache>
                <c:formatCode>0</c:formatCode>
                <c:ptCount val="5"/>
                <c:pt idx="0">
                  <c:v>16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B2-4DEE-9365-BE6A29E47A01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C67-4CAF-B695-2367B3F6BBD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C67-4CAF-B695-2367B3F6BBD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C67-4CAF-B695-2367B3F6BBD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BC67-4CAF-B695-2367B3F6BBD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BC67-4CAF-B695-2367B3F6BBD7}"/>
              </c:ext>
            </c:extLst>
          </c:dPt>
          <c:val>
            <c:numRef>
              <c:f>'Table 1'!$M$2:$M$6</c:f>
              <c:numCache>
                <c:formatCode>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2EB2-4DEE-9365-BE6A29E47A01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BC67-4CAF-B695-2367B3F6BBD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BC67-4CAF-B695-2367B3F6BBD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BC67-4CAF-B695-2367B3F6BBD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BC67-4CAF-B695-2367B3F6BBD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BC67-4CAF-B695-2367B3F6BBD7}"/>
              </c:ext>
            </c:extLst>
          </c:dPt>
          <c:val>
            <c:numRef>
              <c:f>'Table 1'!$N$2:$N$6</c:f>
              <c:numCache>
                <c:formatCode>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2EB2-4DEE-9365-BE6A29E47A01}"/>
            </c:ext>
          </c:extLst>
        </c:ser>
        <c:ser>
          <c:idx val="3"/>
          <c:order val="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BC67-4CAF-B695-2367B3F6BBD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BC67-4CAF-B695-2367B3F6BBD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BC67-4CAF-B695-2367B3F6BBD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BC67-4CAF-B695-2367B3F6BBD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BC67-4CAF-B695-2367B3F6BBD7}"/>
              </c:ext>
            </c:extLst>
          </c:dPt>
          <c:val>
            <c:numRef>
              <c:f>'Table 1'!$O$2:$O$6</c:f>
              <c:numCache>
                <c:formatCode>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3-2EB2-4DEE-9365-BE6A29E47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319875</xdr:colOff>
      <xdr:row>92</xdr:row>
      <xdr:rowOff>105123</xdr:rowOff>
    </xdr:from>
    <xdr:ext cx="77469" cy="77470"/>
    <xdr:pic>
      <xdr:nvPicPr>
        <xdr:cNvPr id="30" name="image1.png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000" y="52228521"/>
          <a:ext cx="77469" cy="77470"/>
        </a:xfrm>
        <a:prstGeom prst="rect">
          <a:avLst/>
        </a:prstGeom>
      </xdr:spPr>
    </xdr:pic>
    <xdr:clientData/>
  </xdr:oneCellAnchor>
  <xdr:oneCellAnchor>
    <xdr:from>
      <xdr:col>2</xdr:col>
      <xdr:colOff>701689</xdr:colOff>
      <xdr:row>92</xdr:row>
      <xdr:rowOff>118111</xdr:rowOff>
    </xdr:from>
    <xdr:ext cx="77469" cy="77470"/>
    <xdr:pic>
      <xdr:nvPicPr>
        <xdr:cNvPr id="31" name="image1.pn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19257" y="52241509"/>
          <a:ext cx="77469" cy="77470"/>
        </a:xfrm>
        <a:prstGeom prst="rect">
          <a:avLst/>
        </a:prstGeom>
      </xdr:spPr>
    </xdr:pic>
    <xdr:clientData/>
  </xdr:oneCellAnchor>
  <xdr:oneCellAnchor>
    <xdr:from>
      <xdr:col>4</xdr:col>
      <xdr:colOff>272163</xdr:colOff>
      <xdr:row>92</xdr:row>
      <xdr:rowOff>118111</xdr:rowOff>
    </xdr:from>
    <xdr:ext cx="77469" cy="7747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1697" y="52241509"/>
          <a:ext cx="77469" cy="77470"/>
        </a:xfrm>
        <a:prstGeom prst="rect">
          <a:avLst/>
        </a:prstGeom>
      </xdr:spPr>
    </xdr:pic>
    <xdr:clientData/>
  </xdr:oneCellAnchor>
  <xdr:oneCellAnchor>
    <xdr:from>
      <xdr:col>5</xdr:col>
      <xdr:colOff>253228</xdr:colOff>
      <xdr:row>92</xdr:row>
      <xdr:rowOff>118111</xdr:rowOff>
    </xdr:from>
    <xdr:ext cx="77470" cy="77470"/>
    <xdr:pic>
      <xdr:nvPicPr>
        <xdr:cNvPr id="33" name="image1.png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470" cy="77470"/>
        </a:xfrm>
        <a:prstGeom prst="rect">
          <a:avLst/>
        </a:prstGeom>
      </xdr:spPr>
    </xdr:pic>
    <xdr:clientData/>
  </xdr:oneCellAnchor>
  <xdr:oneCellAnchor>
    <xdr:from>
      <xdr:col>7</xdr:col>
      <xdr:colOff>51720</xdr:colOff>
      <xdr:row>92</xdr:row>
      <xdr:rowOff>118111</xdr:rowOff>
    </xdr:from>
    <xdr:ext cx="77470" cy="77470"/>
    <xdr:pic>
      <xdr:nvPicPr>
        <xdr:cNvPr id="34" name="image1.png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470" cy="77470"/>
        </a:xfrm>
        <a:prstGeom prst="rect">
          <a:avLst/>
        </a:prstGeom>
      </xdr:spPr>
    </xdr:pic>
    <xdr:clientData/>
  </xdr:oneCellAnchor>
  <xdr:oneCellAnchor>
    <xdr:from>
      <xdr:col>8</xdr:col>
      <xdr:colOff>242220</xdr:colOff>
      <xdr:row>92</xdr:row>
      <xdr:rowOff>118111</xdr:rowOff>
    </xdr:from>
    <xdr:ext cx="77470" cy="77470"/>
    <xdr:pic>
      <xdr:nvPicPr>
        <xdr:cNvPr id="35" name="image1.png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470" cy="77470"/>
        </a:xfrm>
        <a:prstGeom prst="rect">
          <a:avLst/>
        </a:prstGeom>
      </xdr:spPr>
    </xdr:pic>
    <xdr:clientData/>
  </xdr:oneCellAnchor>
  <xdr:oneCellAnchor>
    <xdr:from>
      <xdr:col>10</xdr:col>
      <xdr:colOff>178105</xdr:colOff>
      <xdr:row>92</xdr:row>
      <xdr:rowOff>118111</xdr:rowOff>
    </xdr:from>
    <xdr:ext cx="77470" cy="77470"/>
    <xdr:pic>
      <xdr:nvPicPr>
        <xdr:cNvPr id="36" name="image1.png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470" cy="77470"/>
        </a:xfrm>
        <a:prstGeom prst="rect">
          <a:avLst/>
        </a:prstGeom>
      </xdr:spPr>
    </xdr:pic>
    <xdr:clientData/>
  </xdr:oneCellAnchor>
  <xdr:oneCellAnchor>
    <xdr:from>
      <xdr:col>11</xdr:col>
      <xdr:colOff>178106</xdr:colOff>
      <xdr:row>92</xdr:row>
      <xdr:rowOff>118111</xdr:rowOff>
    </xdr:from>
    <xdr:ext cx="78104" cy="77470"/>
    <xdr:pic>
      <xdr:nvPicPr>
        <xdr:cNvPr id="37" name="image1.png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8104" cy="77470"/>
        </a:xfrm>
        <a:prstGeom prst="rect">
          <a:avLst/>
        </a:prstGeom>
      </xdr:spPr>
    </xdr:pic>
    <xdr:clientData/>
  </xdr:oneCellAnchor>
  <xdr:oneCellAnchor>
    <xdr:from>
      <xdr:col>13</xdr:col>
      <xdr:colOff>242241</xdr:colOff>
      <xdr:row>92</xdr:row>
      <xdr:rowOff>118111</xdr:rowOff>
    </xdr:from>
    <xdr:ext cx="77470" cy="77470"/>
    <xdr:pic>
      <xdr:nvPicPr>
        <xdr:cNvPr id="38" name="image1.png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470" cy="77470"/>
        </a:xfrm>
        <a:prstGeom prst="rect">
          <a:avLst/>
        </a:prstGeom>
      </xdr:spPr>
    </xdr:pic>
    <xdr:clientData/>
  </xdr:oneCellAnchor>
  <xdr:oneCellAnchor>
    <xdr:from>
      <xdr:col>15</xdr:col>
      <xdr:colOff>126715</xdr:colOff>
      <xdr:row>92</xdr:row>
      <xdr:rowOff>118111</xdr:rowOff>
    </xdr:from>
    <xdr:ext cx="77470" cy="77470"/>
    <xdr:pic>
      <xdr:nvPicPr>
        <xdr:cNvPr id="39" name="image1.png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470" cy="77470"/>
        </a:xfrm>
        <a:prstGeom prst="rect">
          <a:avLst/>
        </a:prstGeom>
      </xdr:spPr>
    </xdr:pic>
    <xdr:clientData/>
  </xdr:oneCellAnchor>
  <xdr:oneCellAnchor>
    <xdr:from>
      <xdr:col>16</xdr:col>
      <xdr:colOff>207310</xdr:colOff>
      <xdr:row>92</xdr:row>
      <xdr:rowOff>118111</xdr:rowOff>
    </xdr:from>
    <xdr:ext cx="78104" cy="77470"/>
    <xdr:pic>
      <xdr:nvPicPr>
        <xdr:cNvPr id="40" name="image1.png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8104" cy="77470"/>
        </a:xfrm>
        <a:prstGeom prst="rect">
          <a:avLst/>
        </a:prstGeom>
      </xdr:spPr>
    </xdr:pic>
    <xdr:clientData/>
  </xdr:oneCellAnchor>
  <xdr:oneCellAnchor>
    <xdr:from>
      <xdr:col>18</xdr:col>
      <xdr:colOff>124459</xdr:colOff>
      <xdr:row>92</xdr:row>
      <xdr:rowOff>118111</xdr:rowOff>
    </xdr:from>
    <xdr:ext cx="77470" cy="77470"/>
    <xdr:pic>
      <xdr:nvPicPr>
        <xdr:cNvPr id="41" name="image1.png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470" cy="77470"/>
        </a:xfrm>
        <a:prstGeom prst="rect">
          <a:avLst/>
        </a:prstGeom>
      </xdr:spPr>
    </xdr:pic>
    <xdr:clientData/>
  </xdr:oneCellAnchor>
  <xdr:oneCellAnchor>
    <xdr:from>
      <xdr:col>21</xdr:col>
      <xdr:colOff>93979</xdr:colOff>
      <xdr:row>92</xdr:row>
      <xdr:rowOff>118111</xdr:rowOff>
    </xdr:from>
    <xdr:ext cx="77470" cy="77470"/>
    <xdr:pic>
      <xdr:nvPicPr>
        <xdr:cNvPr id="42" name="image1.png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470" cy="77470"/>
        </a:xfrm>
        <a:prstGeom prst="rect">
          <a:avLst/>
        </a:prstGeom>
      </xdr:spPr>
    </xdr:pic>
    <xdr:clientData/>
  </xdr:oneCellAnchor>
  <xdr:oneCellAnchor>
    <xdr:from>
      <xdr:col>23</xdr:col>
      <xdr:colOff>146350</xdr:colOff>
      <xdr:row>92</xdr:row>
      <xdr:rowOff>118111</xdr:rowOff>
    </xdr:from>
    <xdr:ext cx="77470" cy="77470"/>
    <xdr:pic>
      <xdr:nvPicPr>
        <xdr:cNvPr id="43" name="image1.png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470" cy="77470"/>
        </a:xfrm>
        <a:prstGeom prst="rect">
          <a:avLst/>
        </a:prstGeom>
      </xdr:spPr>
    </xdr:pic>
    <xdr:clientData/>
  </xdr:oneCellAnchor>
  <xdr:oneCellAnchor>
    <xdr:from>
      <xdr:col>24</xdr:col>
      <xdr:colOff>200332</xdr:colOff>
      <xdr:row>92</xdr:row>
      <xdr:rowOff>118111</xdr:rowOff>
    </xdr:from>
    <xdr:ext cx="77470" cy="77470"/>
    <xdr:pic>
      <xdr:nvPicPr>
        <xdr:cNvPr id="44" name="image2.png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470" cy="77470"/>
        </a:xfrm>
        <a:prstGeom prst="rect">
          <a:avLst/>
        </a:prstGeom>
      </xdr:spPr>
    </xdr:pic>
    <xdr:clientData/>
  </xdr:oneCellAnchor>
  <xdr:twoCellAnchor>
    <xdr:from>
      <xdr:col>1</xdr:col>
      <xdr:colOff>1045427</xdr:colOff>
      <xdr:row>6</xdr:row>
      <xdr:rowOff>223024</xdr:rowOff>
    </xdr:from>
    <xdr:to>
      <xdr:col>23</xdr:col>
      <xdr:colOff>157370</xdr:colOff>
      <xdr:row>6</xdr:row>
      <xdr:rowOff>3942522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B3D6694-AA4A-2415-6169-2A6F47D9EB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33"/>
  <sheetViews>
    <sheetView tabSelected="1" topLeftCell="A30" zoomScale="175" zoomScaleNormal="175" zoomScaleSheetLayoutView="175" workbookViewId="0">
      <selection activeCell="A42" sqref="A42:AC42"/>
    </sheetView>
  </sheetViews>
  <sheetFormatPr defaultRowHeight="12.75" x14ac:dyDescent="0.2"/>
  <cols>
    <col min="1" max="1" width="4.1640625" customWidth="1"/>
    <col min="2" max="2" width="26.83203125" customWidth="1"/>
    <col min="3" max="3" width="11.5" customWidth="1"/>
    <col min="4" max="4" width="2.1640625" customWidth="1"/>
    <col min="5" max="5" width="9.5" customWidth="1"/>
    <col min="6" max="6" width="5.83203125" customWidth="1"/>
    <col min="7" max="7" width="2.33203125" customWidth="1"/>
    <col min="8" max="8" width="4.1640625" customWidth="1"/>
    <col min="9" max="9" width="4.33203125" customWidth="1"/>
    <col min="10" max="10" width="1.1640625" customWidth="1"/>
    <col min="11" max="11" width="4.6640625" customWidth="1"/>
    <col min="12" max="12" width="3.33203125" customWidth="1"/>
    <col min="13" max="13" width="2" customWidth="1"/>
    <col min="14" max="14" width="5.83203125" customWidth="1"/>
    <col min="15" max="15" width="2.6640625" customWidth="1"/>
    <col min="16" max="16" width="3.33203125" customWidth="1"/>
    <col min="17" max="17" width="5.5" customWidth="1"/>
    <col min="18" max="18" width="2.33203125" customWidth="1"/>
    <col min="19" max="19" width="2.1640625" customWidth="1"/>
    <col min="20" max="20" width="1.1640625" customWidth="1"/>
    <col min="21" max="21" width="2.1640625" customWidth="1"/>
    <col min="22" max="22" width="3.33203125" customWidth="1"/>
    <col min="23" max="23" width="1.1640625" customWidth="1"/>
    <col min="24" max="24" width="3.33203125" customWidth="1"/>
    <col min="25" max="25" width="5.83203125" customWidth="1"/>
    <col min="26" max="26" width="7.6640625" customWidth="1"/>
    <col min="27" max="27" width="3.33203125" hidden="1" customWidth="1"/>
    <col min="28" max="28" width="2.1640625" customWidth="1"/>
    <col min="29" max="29" width="4.1640625" customWidth="1"/>
  </cols>
  <sheetData>
    <row r="1" spans="1:29" ht="165.6" customHeight="1" x14ac:dyDescent="0.45">
      <c r="A1" s="112" t="s">
        <v>106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</row>
    <row r="2" spans="1:29" ht="16.5" customHeight="1" x14ac:dyDescent="0.2">
      <c r="A2" s="108" t="s">
        <v>117</v>
      </c>
      <c r="B2" s="109"/>
      <c r="C2" s="109"/>
      <c r="D2" s="109"/>
      <c r="E2" s="109"/>
      <c r="F2" s="109"/>
      <c r="G2" s="109"/>
      <c r="H2" s="109"/>
      <c r="I2" s="109"/>
      <c r="J2" s="109"/>
      <c r="K2" s="113"/>
      <c r="L2" s="114">
        <v>16</v>
      </c>
      <c r="M2" s="114"/>
      <c r="N2" s="114"/>
      <c r="O2" s="114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</row>
    <row r="3" spans="1:29" ht="16.5" customHeight="1" x14ac:dyDescent="0.2">
      <c r="A3" s="108" t="s">
        <v>118</v>
      </c>
      <c r="B3" s="109"/>
      <c r="C3" s="109"/>
      <c r="D3" s="109"/>
      <c r="E3" s="109"/>
      <c r="F3" s="109"/>
      <c r="G3" s="109"/>
      <c r="H3" s="109"/>
      <c r="I3" s="109"/>
      <c r="J3" s="109"/>
      <c r="K3" s="113"/>
      <c r="L3" s="114">
        <v>7</v>
      </c>
      <c r="M3" s="114"/>
      <c r="N3" s="114"/>
      <c r="O3" s="114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</row>
    <row r="4" spans="1:29" ht="16.5" customHeight="1" x14ac:dyDescent="0.2">
      <c r="A4" s="108" t="s">
        <v>119</v>
      </c>
      <c r="B4" s="109"/>
      <c r="C4" s="109"/>
      <c r="D4" s="109"/>
      <c r="E4" s="109"/>
      <c r="F4" s="109"/>
      <c r="G4" s="109"/>
      <c r="H4" s="109"/>
      <c r="I4" s="109"/>
      <c r="J4" s="109"/>
      <c r="K4" s="113"/>
      <c r="L4" s="114">
        <v>8</v>
      </c>
      <c r="M4" s="114"/>
      <c r="N4" s="114"/>
      <c r="O4" s="114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</row>
    <row r="5" spans="1:29" ht="16.5" customHeight="1" x14ac:dyDescent="0.2">
      <c r="A5" s="108" t="s">
        <v>116</v>
      </c>
      <c r="B5" s="109"/>
      <c r="C5" s="109"/>
      <c r="D5" s="109"/>
      <c r="E5" s="109"/>
      <c r="F5" s="109"/>
      <c r="G5" s="109"/>
      <c r="H5" s="109"/>
      <c r="I5" s="109"/>
      <c r="J5" s="109"/>
      <c r="K5" s="113"/>
      <c r="L5" s="115">
        <v>9</v>
      </c>
      <c r="M5" s="116"/>
      <c r="N5" s="116"/>
      <c r="O5" s="117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16.5" customHeight="1" x14ac:dyDescent="0.2">
      <c r="A6" s="118" t="s">
        <v>108</v>
      </c>
      <c r="B6" s="119"/>
      <c r="C6" s="119"/>
      <c r="D6" s="119"/>
      <c r="E6" s="119"/>
      <c r="F6" s="119"/>
      <c r="G6" s="119"/>
      <c r="H6" s="119"/>
      <c r="I6" s="119"/>
      <c r="J6" s="119"/>
      <c r="K6" s="120"/>
      <c r="L6" s="121">
        <f>SUM( L2, L3,L4,L5)</f>
        <v>40</v>
      </c>
      <c r="M6" s="121"/>
      <c r="N6" s="121"/>
      <c r="O6" s="121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</row>
    <row r="7" spans="1:29" ht="337.7" customHeight="1" x14ac:dyDescent="0.2">
      <c r="A7" s="126" t="s">
        <v>107</v>
      </c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8"/>
      <c r="AB7" s="129"/>
      <c r="AC7" s="129"/>
    </row>
    <row r="8" spans="1:29" ht="24" customHeight="1" x14ac:dyDescent="0.35">
      <c r="A8" s="130" t="s">
        <v>3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</row>
    <row r="9" spans="1:29" ht="27" customHeight="1" x14ac:dyDescent="0.2">
      <c r="A9" s="131" t="s">
        <v>4</v>
      </c>
      <c r="B9" s="132"/>
      <c r="C9" s="132"/>
      <c r="D9" s="132"/>
      <c r="E9" s="133"/>
      <c r="F9" s="134" t="s">
        <v>109</v>
      </c>
      <c r="G9" s="135"/>
      <c r="H9" s="122" t="s">
        <v>114</v>
      </c>
      <c r="I9" s="124"/>
      <c r="J9" s="134" t="s">
        <v>111</v>
      </c>
      <c r="K9" s="136"/>
      <c r="L9" s="135"/>
      <c r="M9" s="122" t="s">
        <v>112</v>
      </c>
      <c r="N9" s="123"/>
      <c r="O9" s="124"/>
      <c r="P9" s="122" t="s">
        <v>115</v>
      </c>
      <c r="Q9" s="124"/>
      <c r="R9" s="134" t="s">
        <v>121</v>
      </c>
      <c r="S9" s="136"/>
      <c r="T9" s="136"/>
      <c r="U9" s="135"/>
      <c r="V9" s="122" t="s">
        <v>110</v>
      </c>
      <c r="W9" s="123"/>
      <c r="X9" s="124"/>
      <c r="Y9" s="134" t="s">
        <v>120</v>
      </c>
      <c r="Z9" s="136"/>
      <c r="AA9" s="136"/>
      <c r="AB9" s="136"/>
      <c r="AC9" s="137" t="s">
        <v>124</v>
      </c>
    </row>
    <row r="10" spans="1:29" ht="16.5" customHeight="1" x14ac:dyDescent="0.2">
      <c r="A10" s="108" t="s">
        <v>146</v>
      </c>
      <c r="B10" s="109"/>
      <c r="C10" s="109"/>
      <c r="D10" s="109"/>
      <c r="E10" s="110"/>
      <c r="F10" s="102">
        <v>4</v>
      </c>
      <c r="G10" s="104"/>
      <c r="H10" s="99">
        <v>2</v>
      </c>
      <c r="I10" s="101"/>
      <c r="J10" s="99">
        <v>6</v>
      </c>
      <c r="K10" s="100"/>
      <c r="L10" s="101"/>
      <c r="M10" s="105">
        <v>1</v>
      </c>
      <c r="N10" s="106"/>
      <c r="O10" s="107"/>
      <c r="P10" s="105">
        <v>1</v>
      </c>
      <c r="Q10" s="107"/>
      <c r="R10" s="102"/>
      <c r="S10" s="103"/>
      <c r="T10" s="103"/>
      <c r="U10" s="104"/>
      <c r="V10" s="105">
        <v>2</v>
      </c>
      <c r="W10" s="106"/>
      <c r="X10" s="107"/>
      <c r="Y10" s="105"/>
      <c r="Z10" s="106"/>
      <c r="AA10" s="106"/>
      <c r="AB10" s="106"/>
      <c r="AC10" s="137"/>
    </row>
    <row r="11" spans="1:29" ht="16.5" customHeight="1" x14ac:dyDescent="0.2">
      <c r="A11" s="108" t="s">
        <v>147</v>
      </c>
      <c r="B11" s="109"/>
      <c r="C11" s="109"/>
      <c r="D11" s="109"/>
      <c r="E11" s="110"/>
      <c r="F11" s="99">
        <v>1</v>
      </c>
      <c r="G11" s="101"/>
      <c r="H11" s="102"/>
      <c r="I11" s="104"/>
      <c r="J11" s="99">
        <v>3</v>
      </c>
      <c r="K11" s="100"/>
      <c r="L11" s="101"/>
      <c r="M11" s="102">
        <v>4</v>
      </c>
      <c r="N11" s="103"/>
      <c r="O11" s="104"/>
      <c r="P11" s="102">
        <v>1</v>
      </c>
      <c r="Q11" s="104"/>
      <c r="R11" s="105"/>
      <c r="S11" s="106"/>
      <c r="T11" s="106"/>
      <c r="U11" s="107"/>
      <c r="V11" s="105">
        <v>1</v>
      </c>
      <c r="W11" s="106"/>
      <c r="X11" s="107"/>
      <c r="Y11" s="105">
        <v>1</v>
      </c>
      <c r="Z11" s="106"/>
      <c r="AA11" s="106"/>
      <c r="AB11" s="106"/>
      <c r="AC11" s="137"/>
    </row>
    <row r="12" spans="1:29" ht="16.5" customHeight="1" x14ac:dyDescent="0.2">
      <c r="A12" s="108" t="s">
        <v>148</v>
      </c>
      <c r="B12" s="109"/>
      <c r="C12" s="109"/>
      <c r="D12" s="109"/>
      <c r="E12" s="110"/>
      <c r="F12" s="99"/>
      <c r="G12" s="101"/>
      <c r="H12" s="102">
        <v>1</v>
      </c>
      <c r="I12" s="104"/>
      <c r="J12" s="99">
        <v>2</v>
      </c>
      <c r="K12" s="100"/>
      <c r="L12" s="101"/>
      <c r="M12" s="102"/>
      <c r="N12" s="103"/>
      <c r="O12" s="104"/>
      <c r="P12" s="102"/>
      <c r="Q12" s="104"/>
      <c r="R12" s="102"/>
      <c r="S12" s="103"/>
      <c r="T12" s="103"/>
      <c r="U12" s="104"/>
      <c r="V12" s="102">
        <v>1</v>
      </c>
      <c r="W12" s="103"/>
      <c r="X12" s="104"/>
      <c r="Y12" s="105"/>
      <c r="Z12" s="106"/>
      <c r="AA12" s="106"/>
      <c r="AB12" s="106"/>
      <c r="AC12" s="137"/>
    </row>
    <row r="13" spans="1:29" ht="16.5" customHeight="1" x14ac:dyDescent="0.2">
      <c r="A13" s="90" t="s">
        <v>149</v>
      </c>
      <c r="B13" s="91"/>
      <c r="C13" s="91"/>
      <c r="D13" s="91"/>
      <c r="E13" s="92"/>
      <c r="F13" s="93">
        <v>5</v>
      </c>
      <c r="G13" s="94"/>
      <c r="H13" s="93">
        <v>3</v>
      </c>
      <c r="I13" s="94"/>
      <c r="J13" s="93">
        <v>11</v>
      </c>
      <c r="K13" s="95"/>
      <c r="L13" s="94"/>
      <c r="M13" s="96">
        <v>5</v>
      </c>
      <c r="N13" s="97"/>
      <c r="O13" s="98"/>
      <c r="P13" s="96">
        <v>2</v>
      </c>
      <c r="Q13" s="98"/>
      <c r="R13" s="96"/>
      <c r="S13" s="97"/>
      <c r="T13" s="97"/>
      <c r="U13" s="98"/>
      <c r="V13" s="96">
        <v>4</v>
      </c>
      <c r="W13" s="97"/>
      <c r="X13" s="98"/>
      <c r="Y13" s="96">
        <v>1</v>
      </c>
      <c r="Z13" s="97"/>
      <c r="AA13" s="97"/>
      <c r="AB13" s="97"/>
      <c r="AC13" s="26">
        <v>31</v>
      </c>
    </row>
    <row r="14" spans="1:29" ht="54" customHeight="1" x14ac:dyDescent="0.2">
      <c r="A14" s="84" t="s">
        <v>151</v>
      </c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</row>
    <row r="15" spans="1:29" ht="24" customHeight="1" x14ac:dyDescent="0.2">
      <c r="A15" s="82" t="s">
        <v>129</v>
      </c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</row>
    <row r="16" spans="1:29" ht="16.5" customHeight="1" x14ac:dyDescent="0.2">
      <c r="A16" s="87" t="s">
        <v>127</v>
      </c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8" t="s">
        <v>128</v>
      </c>
      <c r="M16" s="88"/>
      <c r="N16" s="88"/>
      <c r="O16" s="88"/>
      <c r="P16" s="88"/>
      <c r="Q16" s="88" t="s">
        <v>125</v>
      </c>
      <c r="R16" s="88"/>
      <c r="S16" s="88"/>
      <c r="T16" s="88"/>
      <c r="U16" s="80" t="s">
        <v>89</v>
      </c>
      <c r="V16" s="80"/>
      <c r="W16" s="80"/>
      <c r="X16" s="80"/>
      <c r="Y16" s="80"/>
      <c r="Z16" s="80" t="s">
        <v>130</v>
      </c>
      <c r="AA16" s="80"/>
      <c r="AB16" s="80"/>
      <c r="AC16" s="80"/>
    </row>
    <row r="17" spans="1:29" ht="17.100000000000001" customHeight="1" x14ac:dyDescent="0.2">
      <c r="A17" s="51" t="s">
        <v>0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72">
        <v>9</v>
      </c>
      <c r="M17" s="72"/>
      <c r="N17" s="72"/>
      <c r="O17" s="72"/>
      <c r="P17" s="72"/>
      <c r="Q17" s="72"/>
      <c r="R17" s="72"/>
      <c r="S17" s="72"/>
      <c r="T17" s="72"/>
      <c r="U17" s="73">
        <v>2</v>
      </c>
      <c r="V17" s="73"/>
      <c r="W17" s="73"/>
      <c r="X17" s="73"/>
      <c r="Y17" s="73"/>
      <c r="Z17" s="111"/>
      <c r="AA17" s="111"/>
      <c r="AB17" s="111"/>
      <c r="AC17" s="111"/>
    </row>
    <row r="18" spans="1:29" ht="16.5" customHeight="1" x14ac:dyDescent="0.2">
      <c r="A18" s="59" t="s">
        <v>1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60">
        <v>7</v>
      </c>
      <c r="M18" s="60"/>
      <c r="N18" s="60"/>
      <c r="O18" s="60"/>
      <c r="P18" s="60"/>
      <c r="Q18" s="60"/>
      <c r="R18" s="60"/>
      <c r="S18" s="60"/>
      <c r="T18" s="60"/>
      <c r="U18" s="73"/>
      <c r="V18" s="73"/>
      <c r="W18" s="73"/>
      <c r="X18" s="73"/>
      <c r="Y18" s="73"/>
      <c r="Z18" s="111"/>
      <c r="AA18" s="111"/>
      <c r="AB18" s="111"/>
      <c r="AC18" s="111"/>
    </row>
    <row r="19" spans="1:29" ht="16.5" customHeight="1" x14ac:dyDescent="0.2">
      <c r="A19" s="43" t="s">
        <v>2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74">
        <v>3</v>
      </c>
      <c r="M19" s="74"/>
      <c r="N19" s="74"/>
      <c r="O19" s="74"/>
      <c r="P19" s="74"/>
      <c r="Q19" s="74">
        <v>3</v>
      </c>
      <c r="R19" s="74"/>
      <c r="S19" s="74"/>
      <c r="T19" s="74"/>
      <c r="U19" s="73">
        <v>1</v>
      </c>
      <c r="V19" s="73"/>
      <c r="W19" s="73"/>
      <c r="X19" s="73"/>
      <c r="Y19" s="73"/>
      <c r="Z19" s="111"/>
      <c r="AA19" s="111"/>
      <c r="AB19" s="111"/>
      <c r="AC19" s="111"/>
    </row>
    <row r="20" spans="1:29" ht="16.5" customHeight="1" x14ac:dyDescent="0.2">
      <c r="A20" s="75" t="s">
        <v>126</v>
      </c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89">
        <f>SUM(L17:P19)</f>
        <v>19</v>
      </c>
      <c r="M20" s="89"/>
      <c r="N20" s="89"/>
      <c r="O20" s="89"/>
      <c r="P20" s="89"/>
      <c r="Q20" s="89">
        <f>SUM(Q19,Q18,Q17)</f>
        <v>3</v>
      </c>
      <c r="R20" s="89"/>
      <c r="S20" s="89"/>
      <c r="T20" s="89"/>
      <c r="U20" s="77">
        <f>SUM(U19,U18,U17)</f>
        <v>3</v>
      </c>
      <c r="V20" s="77"/>
      <c r="W20" s="77"/>
      <c r="X20" s="77"/>
      <c r="Y20" s="77"/>
      <c r="Z20" s="86">
        <f>SUM(L20,Q20,U20)</f>
        <v>25</v>
      </c>
      <c r="AA20" s="77"/>
      <c r="AB20" s="77"/>
      <c r="AC20" s="77"/>
    </row>
    <row r="21" spans="1:29" ht="35.25" customHeight="1" x14ac:dyDescent="0.2">
      <c r="A21" s="32" t="s">
        <v>150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</row>
    <row r="22" spans="1:29" ht="24" customHeight="1" x14ac:dyDescent="0.2">
      <c r="A22" s="70" t="s">
        <v>8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</row>
    <row r="23" spans="1:29" ht="16.5" customHeight="1" x14ac:dyDescent="0.2">
      <c r="A23" s="66" t="s">
        <v>4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9" t="s">
        <v>6</v>
      </c>
      <c r="M23" s="69"/>
      <c r="N23" s="69"/>
      <c r="O23" s="69"/>
      <c r="P23" s="69"/>
      <c r="Q23" s="69" t="s">
        <v>7</v>
      </c>
      <c r="R23" s="69"/>
      <c r="S23" s="69"/>
      <c r="T23" s="69"/>
      <c r="U23" s="125" t="s">
        <v>131</v>
      </c>
      <c r="V23" s="125"/>
      <c r="W23" s="125"/>
      <c r="X23" s="125"/>
      <c r="Y23" s="125"/>
      <c r="Z23" s="80" t="s">
        <v>130</v>
      </c>
      <c r="AA23" s="80"/>
      <c r="AB23" s="80"/>
      <c r="AC23" s="80"/>
    </row>
    <row r="24" spans="1:29" ht="17.100000000000001" customHeight="1" x14ac:dyDescent="0.2">
      <c r="A24" s="51" t="s">
        <v>0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72"/>
      <c r="M24" s="72"/>
      <c r="N24" s="72"/>
      <c r="O24" s="72"/>
      <c r="P24" s="72"/>
      <c r="Q24" s="72"/>
      <c r="R24" s="72"/>
      <c r="S24" s="72"/>
      <c r="T24" s="72"/>
      <c r="U24" s="111">
        <v>11</v>
      </c>
      <c r="V24" s="111"/>
      <c r="W24" s="111"/>
      <c r="X24" s="111"/>
      <c r="Y24" s="111"/>
      <c r="Z24" s="27"/>
      <c r="AA24" s="27"/>
      <c r="AB24" s="27"/>
      <c r="AC24" s="27"/>
    </row>
    <row r="25" spans="1:29" ht="16.5" customHeight="1" x14ac:dyDescent="0.2">
      <c r="A25" s="59" t="s">
        <v>1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60">
        <v>6</v>
      </c>
      <c r="M25" s="60"/>
      <c r="N25" s="60"/>
      <c r="O25" s="60"/>
      <c r="P25" s="60"/>
      <c r="Q25" s="60">
        <v>1</v>
      </c>
      <c r="R25" s="60"/>
      <c r="S25" s="60"/>
      <c r="T25" s="60"/>
      <c r="U25" s="111"/>
      <c r="V25" s="111"/>
      <c r="W25" s="111"/>
      <c r="X25" s="111"/>
      <c r="Y25" s="111"/>
      <c r="Z25" s="27"/>
      <c r="AA25" s="27"/>
      <c r="AB25" s="27"/>
      <c r="AC25" s="27"/>
    </row>
    <row r="26" spans="1:29" ht="16.5" customHeight="1" x14ac:dyDescent="0.2">
      <c r="A26" s="43" t="s">
        <v>2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74">
        <v>7</v>
      </c>
      <c r="M26" s="74"/>
      <c r="N26" s="74"/>
      <c r="O26" s="74"/>
      <c r="P26" s="74"/>
      <c r="Q26" s="44"/>
      <c r="R26" s="44"/>
      <c r="S26" s="44"/>
      <c r="T26" s="44"/>
      <c r="U26" s="111"/>
      <c r="V26" s="111"/>
      <c r="W26" s="111"/>
      <c r="X26" s="111"/>
      <c r="Y26" s="111"/>
      <c r="Z26" s="27"/>
      <c r="AA26" s="27"/>
      <c r="AB26" s="27"/>
      <c r="AC26" s="27"/>
    </row>
    <row r="27" spans="1:29" ht="16.5" customHeight="1" x14ac:dyDescent="0.2">
      <c r="A27" s="47" t="s">
        <v>5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83">
        <f>SUM(L24,L25,L26)</f>
        <v>13</v>
      </c>
      <c r="M27" s="83"/>
      <c r="N27" s="83"/>
      <c r="O27" s="83"/>
      <c r="P27" s="83"/>
      <c r="Q27" s="83">
        <v>1</v>
      </c>
      <c r="R27" s="83"/>
      <c r="S27" s="83"/>
      <c r="T27" s="83"/>
      <c r="U27" s="85">
        <v>11</v>
      </c>
      <c r="V27" s="85"/>
      <c r="W27" s="85"/>
      <c r="X27" s="85"/>
      <c r="Y27" s="85"/>
      <c r="Z27" s="86">
        <f>SUM(L27,Q27,U27)</f>
        <v>25</v>
      </c>
      <c r="AA27" s="77"/>
      <c r="AB27" s="77"/>
      <c r="AC27" s="77"/>
    </row>
    <row r="28" spans="1:29" ht="18" customHeight="1" x14ac:dyDescent="0.2">
      <c r="A28" s="32" t="s">
        <v>144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</row>
    <row r="29" spans="1:29" ht="24" customHeight="1" x14ac:dyDescent="0.2">
      <c r="A29" s="70" t="s">
        <v>9</v>
      </c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</row>
    <row r="30" spans="1:29" ht="16.5" customHeight="1" x14ac:dyDescent="0.2">
      <c r="A30" s="66" t="s">
        <v>4</v>
      </c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9" t="s">
        <v>6</v>
      </c>
      <c r="M30" s="69"/>
      <c r="N30" s="69"/>
      <c r="O30" s="69"/>
      <c r="P30" s="69"/>
      <c r="Q30" s="69" t="s">
        <v>7</v>
      </c>
      <c r="R30" s="69"/>
      <c r="S30" s="69"/>
      <c r="T30" s="69"/>
      <c r="U30" s="42"/>
      <c r="V30" s="42"/>
      <c r="W30" s="42"/>
      <c r="X30" s="42"/>
      <c r="Y30" s="42"/>
      <c r="Z30" s="42"/>
      <c r="AA30" s="42"/>
      <c r="AB30" s="42"/>
      <c r="AC30" s="42"/>
    </row>
    <row r="31" spans="1:29" ht="16.5" customHeight="1" x14ac:dyDescent="0.2">
      <c r="A31" s="51" t="s">
        <v>0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72">
        <v>11</v>
      </c>
      <c r="M31" s="72"/>
      <c r="N31" s="72"/>
      <c r="O31" s="72"/>
      <c r="P31" s="72"/>
      <c r="Q31" s="72"/>
      <c r="R31" s="72"/>
      <c r="S31" s="72"/>
      <c r="T31" s="72"/>
      <c r="U31" s="42"/>
      <c r="V31" s="42"/>
      <c r="W31" s="42"/>
      <c r="X31" s="42"/>
      <c r="Y31" s="42"/>
      <c r="Z31" s="42"/>
      <c r="AA31" s="42"/>
      <c r="AB31" s="42"/>
      <c r="AC31" s="42"/>
    </row>
    <row r="32" spans="1:29" ht="16.5" customHeight="1" x14ac:dyDescent="0.2">
      <c r="A32" s="59" t="s">
        <v>1</v>
      </c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60">
        <v>7</v>
      </c>
      <c r="M32" s="60"/>
      <c r="N32" s="60"/>
      <c r="O32" s="60"/>
      <c r="P32" s="60"/>
      <c r="Q32" s="60"/>
      <c r="R32" s="60"/>
      <c r="S32" s="60"/>
      <c r="T32" s="60"/>
      <c r="U32" s="42"/>
      <c r="V32" s="42"/>
      <c r="W32" s="42"/>
      <c r="X32" s="42"/>
      <c r="Y32" s="42"/>
      <c r="Z32" s="42"/>
      <c r="AA32" s="42"/>
      <c r="AB32" s="42"/>
      <c r="AC32" s="42"/>
    </row>
    <row r="33" spans="1:29" ht="16.5" customHeight="1" x14ac:dyDescent="0.2">
      <c r="A33" s="43" t="s">
        <v>2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74">
        <v>5</v>
      </c>
      <c r="M33" s="74"/>
      <c r="N33" s="74"/>
      <c r="O33" s="74"/>
      <c r="P33" s="74"/>
      <c r="Q33" s="74">
        <v>2</v>
      </c>
      <c r="R33" s="74"/>
      <c r="S33" s="74"/>
      <c r="T33" s="74"/>
      <c r="U33" s="42"/>
      <c r="V33" s="42"/>
      <c r="W33" s="42"/>
      <c r="X33" s="42"/>
      <c r="Y33" s="42"/>
      <c r="Z33" s="42"/>
      <c r="AA33" s="42"/>
      <c r="AB33" s="42"/>
      <c r="AC33" s="42"/>
    </row>
    <row r="34" spans="1:29" ht="16.5" customHeight="1" x14ac:dyDescent="0.2">
      <c r="A34" s="47" t="s">
        <v>5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8">
        <f>SUM(L31:P33)</f>
        <v>23</v>
      </c>
      <c r="M34" s="48"/>
      <c r="N34" s="48"/>
      <c r="O34" s="48"/>
      <c r="P34" s="48"/>
      <c r="Q34" s="48">
        <f>SUM(Q33)</f>
        <v>2</v>
      </c>
      <c r="R34" s="48"/>
      <c r="S34" s="48"/>
      <c r="T34" s="48"/>
      <c r="U34" s="42"/>
      <c r="V34" s="42"/>
      <c r="W34" s="42"/>
      <c r="X34" s="42"/>
      <c r="Y34" s="42"/>
      <c r="Z34" s="42"/>
      <c r="AA34" s="42"/>
      <c r="AB34" s="42"/>
      <c r="AC34" s="42"/>
    </row>
    <row r="35" spans="1:29" ht="23.25" customHeight="1" x14ac:dyDescent="0.2">
      <c r="A35" s="32" t="s">
        <v>133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</row>
    <row r="36" spans="1:29" ht="24" customHeight="1" x14ac:dyDescent="0.2">
      <c r="A36" s="82" t="s">
        <v>132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</row>
    <row r="37" spans="1:29" ht="16.5" customHeight="1" x14ac:dyDescent="0.2">
      <c r="A37" s="66" t="s">
        <v>4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9" t="s">
        <v>6</v>
      </c>
      <c r="M37" s="69"/>
      <c r="N37" s="69"/>
      <c r="O37" s="69"/>
      <c r="P37" s="69"/>
      <c r="Q37" s="69" t="s">
        <v>7</v>
      </c>
      <c r="R37" s="69"/>
      <c r="S37" s="69"/>
      <c r="T37" s="69"/>
      <c r="U37" s="42"/>
      <c r="V37" s="42"/>
      <c r="W37" s="42"/>
      <c r="X37" s="42"/>
      <c r="Y37" s="42"/>
      <c r="Z37" s="42"/>
      <c r="AA37" s="42"/>
      <c r="AB37" s="42"/>
      <c r="AC37" s="42"/>
    </row>
    <row r="38" spans="1:29" ht="17.100000000000001" customHeight="1" x14ac:dyDescent="0.2">
      <c r="A38" s="51" t="s">
        <v>0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3">
        <v>11</v>
      </c>
      <c r="M38" s="53"/>
      <c r="N38" s="53"/>
      <c r="O38" s="53"/>
      <c r="P38" s="53"/>
      <c r="Q38" s="53"/>
      <c r="R38" s="53"/>
      <c r="S38" s="53"/>
      <c r="T38" s="53"/>
      <c r="U38" s="42"/>
      <c r="V38" s="42"/>
      <c r="W38" s="42"/>
      <c r="X38" s="42"/>
      <c r="Y38" s="42"/>
      <c r="Z38" s="42"/>
      <c r="AA38" s="42"/>
      <c r="AB38" s="42"/>
      <c r="AC38" s="42"/>
    </row>
    <row r="39" spans="1:29" ht="16.5" customHeight="1" x14ac:dyDescent="0.2">
      <c r="A39" s="59" t="s">
        <v>1</v>
      </c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61">
        <v>6</v>
      </c>
      <c r="M39" s="61"/>
      <c r="N39" s="61"/>
      <c r="O39" s="61"/>
      <c r="P39" s="61"/>
      <c r="Q39" s="73">
        <v>1</v>
      </c>
      <c r="R39" s="73"/>
      <c r="S39" s="73"/>
      <c r="T39" s="73"/>
      <c r="U39" s="42"/>
      <c r="V39" s="42"/>
      <c r="W39" s="42"/>
      <c r="X39" s="42"/>
      <c r="Y39" s="42"/>
      <c r="Z39" s="42"/>
      <c r="AA39" s="42"/>
      <c r="AB39" s="42"/>
      <c r="AC39" s="42"/>
    </row>
    <row r="40" spans="1:29" ht="16.5" customHeight="1" x14ac:dyDescent="0.2">
      <c r="A40" s="43" t="s">
        <v>2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5">
        <v>3</v>
      </c>
      <c r="M40" s="45"/>
      <c r="N40" s="45"/>
      <c r="O40" s="45"/>
      <c r="P40" s="45"/>
      <c r="Q40" s="45">
        <v>4</v>
      </c>
      <c r="R40" s="45"/>
      <c r="S40" s="45"/>
      <c r="T40" s="45"/>
      <c r="U40" s="42"/>
      <c r="V40" s="42"/>
      <c r="W40" s="42"/>
      <c r="X40" s="42"/>
      <c r="Y40" s="42"/>
      <c r="Z40" s="42"/>
      <c r="AA40" s="42"/>
      <c r="AB40" s="42"/>
      <c r="AC40" s="42"/>
    </row>
    <row r="41" spans="1:29" ht="16.5" customHeight="1" x14ac:dyDescent="0.2">
      <c r="A41" s="47" t="s">
        <v>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8">
        <f>SUM(L38:P40)</f>
        <v>20</v>
      </c>
      <c r="M41" s="48"/>
      <c r="N41" s="48"/>
      <c r="O41" s="48"/>
      <c r="P41" s="48"/>
      <c r="Q41" s="48">
        <f>SUM(Q39:T40)</f>
        <v>5</v>
      </c>
      <c r="R41" s="48"/>
      <c r="S41" s="48"/>
      <c r="T41" s="48"/>
      <c r="U41" s="42"/>
      <c r="V41" s="42"/>
      <c r="W41" s="42"/>
      <c r="X41" s="42"/>
      <c r="Y41" s="42"/>
      <c r="Z41" s="42"/>
      <c r="AA41" s="42"/>
      <c r="AB41" s="42"/>
      <c r="AC41" s="42"/>
    </row>
    <row r="42" spans="1:29" ht="27.75" customHeight="1" x14ac:dyDescent="0.2">
      <c r="A42" s="32" t="s">
        <v>152</v>
      </c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</row>
    <row r="43" spans="1:29" ht="24" customHeight="1" x14ac:dyDescent="0.2">
      <c r="A43" s="65" t="s">
        <v>134</v>
      </c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</row>
    <row r="44" spans="1:29" ht="16.5" customHeight="1" x14ac:dyDescent="0.2">
      <c r="A44" s="66" t="s">
        <v>4</v>
      </c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9" t="s">
        <v>6</v>
      </c>
      <c r="M44" s="69"/>
      <c r="N44" s="69"/>
      <c r="O44" s="69"/>
      <c r="P44" s="69"/>
      <c r="Q44" s="69" t="s">
        <v>7</v>
      </c>
      <c r="R44" s="69"/>
      <c r="S44" s="69"/>
      <c r="T44" s="69"/>
      <c r="U44" s="42"/>
      <c r="V44" s="42"/>
      <c r="W44" s="42"/>
      <c r="X44" s="42"/>
      <c r="Y44" s="42"/>
      <c r="Z44" s="42"/>
      <c r="AA44" s="42"/>
      <c r="AB44" s="42"/>
      <c r="AC44" s="42"/>
    </row>
    <row r="45" spans="1:29" ht="17.100000000000001" customHeight="1" x14ac:dyDescent="0.2">
      <c r="A45" s="51" t="s">
        <v>0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72">
        <v>10</v>
      </c>
      <c r="M45" s="72"/>
      <c r="N45" s="72"/>
      <c r="O45" s="72"/>
      <c r="P45" s="72"/>
      <c r="Q45" s="72">
        <v>1</v>
      </c>
      <c r="R45" s="72"/>
      <c r="S45" s="72"/>
      <c r="T45" s="72"/>
      <c r="U45" s="42"/>
      <c r="V45" s="42"/>
      <c r="W45" s="42"/>
      <c r="X45" s="42"/>
      <c r="Y45" s="42"/>
      <c r="Z45" s="42"/>
      <c r="AA45" s="42"/>
      <c r="AB45" s="42"/>
      <c r="AC45" s="42"/>
    </row>
    <row r="46" spans="1:29" ht="16.5" customHeight="1" x14ac:dyDescent="0.2">
      <c r="A46" s="59" t="s">
        <v>1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60">
        <v>7</v>
      </c>
      <c r="M46" s="60"/>
      <c r="N46" s="60"/>
      <c r="O46" s="60"/>
      <c r="P46" s="60"/>
      <c r="Q46" s="60"/>
      <c r="R46" s="60"/>
      <c r="S46" s="60"/>
      <c r="T46" s="60"/>
      <c r="U46" s="42"/>
      <c r="V46" s="42"/>
      <c r="W46" s="42"/>
      <c r="X46" s="42"/>
      <c r="Y46" s="42"/>
      <c r="Z46" s="42"/>
      <c r="AA46" s="42"/>
      <c r="AB46" s="42"/>
      <c r="AC46" s="42"/>
    </row>
    <row r="47" spans="1:29" ht="16.5" customHeight="1" x14ac:dyDescent="0.2">
      <c r="A47" s="43" t="s">
        <v>2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4"/>
      <c r="M47" s="44"/>
      <c r="N47" s="44"/>
      <c r="O47" s="44"/>
      <c r="P47" s="44"/>
      <c r="Q47" s="74">
        <v>7</v>
      </c>
      <c r="R47" s="74"/>
      <c r="S47" s="74"/>
      <c r="T47" s="74"/>
      <c r="U47" s="42"/>
      <c r="V47" s="42"/>
      <c r="W47" s="42"/>
      <c r="X47" s="42"/>
      <c r="Y47" s="42"/>
      <c r="Z47" s="42"/>
      <c r="AA47" s="42"/>
      <c r="AB47" s="42"/>
      <c r="AC47" s="42"/>
    </row>
    <row r="48" spans="1:29" ht="16.5" customHeight="1" x14ac:dyDescent="0.2">
      <c r="A48" s="47" t="s">
        <v>5</v>
      </c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8">
        <f>SUM(L45,L46,L47)</f>
        <v>17</v>
      </c>
      <c r="M48" s="48"/>
      <c r="N48" s="48"/>
      <c r="O48" s="48"/>
      <c r="P48" s="48"/>
      <c r="Q48" s="48">
        <f>SUM(Q45,Q46,Q47)</f>
        <v>8</v>
      </c>
      <c r="R48" s="48"/>
      <c r="S48" s="48"/>
      <c r="T48" s="48"/>
      <c r="U48" s="42"/>
      <c r="V48" s="42"/>
      <c r="W48" s="42"/>
      <c r="X48" s="42"/>
      <c r="Y48" s="42"/>
      <c r="Z48" s="42"/>
      <c r="AA48" s="42"/>
      <c r="AB48" s="42"/>
      <c r="AC48" s="42"/>
    </row>
    <row r="49" spans="1:29" ht="21.75" customHeight="1" x14ac:dyDescent="0.2">
      <c r="A49" s="32" t="s">
        <v>135</v>
      </c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</row>
    <row r="50" spans="1:29" ht="24" customHeight="1" x14ac:dyDescent="0.2">
      <c r="A50" s="70" t="s">
        <v>10</v>
      </c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</row>
    <row r="51" spans="1:29" ht="16.5" customHeight="1" x14ac:dyDescent="0.2">
      <c r="A51" s="66" t="s">
        <v>4</v>
      </c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9" t="s">
        <v>6</v>
      </c>
      <c r="M51" s="69"/>
      <c r="N51" s="69"/>
      <c r="O51" s="69"/>
      <c r="P51" s="69"/>
      <c r="Q51" s="69" t="s">
        <v>7</v>
      </c>
      <c r="R51" s="69"/>
      <c r="S51" s="69"/>
      <c r="T51" s="69"/>
      <c r="U51" s="42"/>
      <c r="V51" s="42"/>
      <c r="W51" s="42"/>
      <c r="X51" s="42"/>
      <c r="Y51" s="42"/>
      <c r="Z51" s="42"/>
      <c r="AA51" s="42"/>
      <c r="AB51" s="42"/>
      <c r="AC51" s="42"/>
    </row>
    <row r="52" spans="1:29" ht="17.100000000000001" customHeight="1" x14ac:dyDescent="0.2">
      <c r="A52" s="51" t="s">
        <v>0</v>
      </c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72">
        <v>11</v>
      </c>
      <c r="M52" s="72"/>
      <c r="N52" s="72"/>
      <c r="O52" s="72"/>
      <c r="P52" s="72"/>
      <c r="Q52" s="52"/>
      <c r="R52" s="52"/>
      <c r="S52" s="52"/>
      <c r="T52" s="52"/>
      <c r="U52" s="42"/>
      <c r="V52" s="42"/>
      <c r="W52" s="42"/>
      <c r="X52" s="42"/>
      <c r="Y52" s="42"/>
      <c r="Z52" s="42"/>
      <c r="AA52" s="42"/>
      <c r="AB52" s="42"/>
      <c r="AC52" s="42"/>
    </row>
    <row r="53" spans="1:29" ht="16.5" customHeight="1" x14ac:dyDescent="0.2">
      <c r="A53" s="59" t="s">
        <v>1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60">
        <v>7</v>
      </c>
      <c r="M53" s="60"/>
      <c r="N53" s="60"/>
      <c r="O53" s="60"/>
      <c r="P53" s="60"/>
      <c r="Q53" s="60"/>
      <c r="R53" s="60"/>
      <c r="S53" s="60"/>
      <c r="T53" s="60"/>
      <c r="U53" s="42"/>
      <c r="V53" s="42"/>
      <c r="W53" s="42"/>
      <c r="X53" s="42"/>
      <c r="Y53" s="42"/>
      <c r="Z53" s="42"/>
      <c r="AA53" s="42"/>
      <c r="AB53" s="42"/>
      <c r="AC53" s="42"/>
    </row>
    <row r="54" spans="1:29" ht="16.5" customHeight="1" x14ac:dyDescent="0.2">
      <c r="A54" s="43" t="s">
        <v>2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74">
        <v>5</v>
      </c>
      <c r="M54" s="74"/>
      <c r="N54" s="74"/>
      <c r="O54" s="74"/>
      <c r="P54" s="74"/>
      <c r="Q54" s="74">
        <v>2</v>
      </c>
      <c r="R54" s="74"/>
      <c r="S54" s="74"/>
      <c r="T54" s="74"/>
      <c r="U54" s="42"/>
      <c r="V54" s="42"/>
      <c r="W54" s="42"/>
      <c r="X54" s="42"/>
      <c r="Y54" s="42"/>
      <c r="Z54" s="42"/>
      <c r="AA54" s="42"/>
      <c r="AB54" s="42"/>
      <c r="AC54" s="42"/>
    </row>
    <row r="55" spans="1:29" ht="16.5" customHeight="1" x14ac:dyDescent="0.2">
      <c r="A55" s="47" t="s">
        <v>5</v>
      </c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8">
        <f>SUM(L52,L53,L54)</f>
        <v>23</v>
      </c>
      <c r="M55" s="48"/>
      <c r="N55" s="48"/>
      <c r="O55" s="48"/>
      <c r="P55" s="48"/>
      <c r="Q55" s="48">
        <f>SUM(Q52,Q53,Q54)</f>
        <v>2</v>
      </c>
      <c r="R55" s="48"/>
      <c r="S55" s="48"/>
      <c r="T55" s="48"/>
      <c r="U55" s="42"/>
      <c r="V55" s="42"/>
      <c r="W55" s="42"/>
      <c r="X55" s="42"/>
      <c r="Y55" s="42"/>
      <c r="Z55" s="42"/>
      <c r="AA55" s="42"/>
      <c r="AB55" s="42"/>
      <c r="AC55" s="42"/>
    </row>
    <row r="56" spans="1:29" ht="23.25" customHeight="1" x14ac:dyDescent="0.2">
      <c r="A56" s="32" t="s">
        <v>136</v>
      </c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</row>
    <row r="57" spans="1:29" ht="24" customHeight="1" x14ac:dyDescent="0.2">
      <c r="A57" s="70" t="s">
        <v>11</v>
      </c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</row>
    <row r="58" spans="1:29" ht="16.5" customHeight="1" x14ac:dyDescent="0.2">
      <c r="A58" s="66" t="s">
        <v>4</v>
      </c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9" t="s">
        <v>6</v>
      </c>
      <c r="M58" s="69"/>
      <c r="N58" s="69"/>
      <c r="O58" s="69"/>
      <c r="P58" s="69"/>
      <c r="Q58" s="69" t="s">
        <v>7</v>
      </c>
      <c r="R58" s="69"/>
      <c r="S58" s="69"/>
      <c r="T58" s="69"/>
      <c r="U58" s="42"/>
      <c r="V58" s="42"/>
      <c r="W58" s="42"/>
      <c r="X58" s="42"/>
      <c r="Y58" s="42"/>
      <c r="Z58" s="42"/>
      <c r="AA58" s="42"/>
      <c r="AB58" s="42"/>
      <c r="AC58" s="42"/>
    </row>
    <row r="59" spans="1:29" ht="16.5" customHeight="1" x14ac:dyDescent="0.2">
      <c r="A59" s="51" t="s">
        <v>0</v>
      </c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72">
        <v>11</v>
      </c>
      <c r="M59" s="72"/>
      <c r="N59" s="72"/>
      <c r="O59" s="72"/>
      <c r="P59" s="72"/>
      <c r="Q59" s="52"/>
      <c r="R59" s="52"/>
      <c r="S59" s="52"/>
      <c r="T59" s="52"/>
      <c r="U59" s="42"/>
      <c r="V59" s="42"/>
      <c r="W59" s="42"/>
      <c r="X59" s="42"/>
      <c r="Y59" s="42"/>
      <c r="Z59" s="42"/>
      <c r="AA59" s="42"/>
      <c r="AB59" s="42"/>
      <c r="AC59" s="42"/>
    </row>
    <row r="60" spans="1:29" ht="16.5" customHeight="1" x14ac:dyDescent="0.2">
      <c r="A60" s="59" t="s">
        <v>1</v>
      </c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60">
        <v>7</v>
      </c>
      <c r="M60" s="60"/>
      <c r="N60" s="60"/>
      <c r="O60" s="60"/>
      <c r="P60" s="60"/>
      <c r="Q60" s="60"/>
      <c r="R60" s="60"/>
      <c r="S60" s="60"/>
      <c r="T60" s="60"/>
      <c r="U60" s="42"/>
      <c r="V60" s="42"/>
      <c r="W60" s="42"/>
      <c r="X60" s="42"/>
      <c r="Y60" s="42"/>
      <c r="Z60" s="42"/>
      <c r="AA60" s="42"/>
      <c r="AB60" s="42"/>
      <c r="AC60" s="42"/>
    </row>
    <row r="61" spans="1:29" ht="16.5" customHeight="1" x14ac:dyDescent="0.2">
      <c r="A61" s="43" t="s">
        <v>2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74">
        <v>5</v>
      </c>
      <c r="M61" s="74"/>
      <c r="N61" s="74"/>
      <c r="O61" s="74"/>
      <c r="P61" s="74"/>
      <c r="Q61" s="74">
        <v>2</v>
      </c>
      <c r="R61" s="74"/>
      <c r="S61" s="74"/>
      <c r="T61" s="74"/>
      <c r="U61" s="42"/>
      <c r="V61" s="42"/>
      <c r="W61" s="42"/>
      <c r="X61" s="42"/>
      <c r="Y61" s="42"/>
      <c r="Z61" s="42"/>
      <c r="AA61" s="42"/>
      <c r="AB61" s="42"/>
      <c r="AC61" s="42"/>
    </row>
    <row r="62" spans="1:29" ht="16.5" customHeight="1" x14ac:dyDescent="0.2">
      <c r="A62" s="47" t="s">
        <v>5</v>
      </c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8">
        <f>SUM(L59,L60,L61)</f>
        <v>23</v>
      </c>
      <c r="M62" s="48"/>
      <c r="N62" s="48"/>
      <c r="O62" s="48"/>
      <c r="P62" s="48"/>
      <c r="Q62" s="48">
        <f>SUM(Q59,Q60,Q61)</f>
        <v>2</v>
      </c>
      <c r="R62" s="48"/>
      <c r="S62" s="48"/>
      <c r="T62" s="48"/>
      <c r="U62" s="42"/>
      <c r="V62" s="42"/>
      <c r="W62" s="42"/>
      <c r="X62" s="42"/>
      <c r="Y62" s="42"/>
      <c r="Z62" s="42"/>
      <c r="AA62" s="42"/>
      <c r="AB62" s="42"/>
      <c r="AC62" s="42"/>
    </row>
    <row r="63" spans="1:29" ht="24" customHeight="1" x14ac:dyDescent="0.2">
      <c r="A63" s="32" t="s">
        <v>137</v>
      </c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</row>
    <row r="64" spans="1:29" ht="24" customHeight="1" x14ac:dyDescent="0.2">
      <c r="A64" s="65" t="s">
        <v>139</v>
      </c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</row>
    <row r="65" spans="1:29" ht="16.5" customHeight="1" x14ac:dyDescent="0.2">
      <c r="A65" s="78" t="s">
        <v>4</v>
      </c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9" t="s">
        <v>6</v>
      </c>
      <c r="M65" s="79"/>
      <c r="N65" s="79"/>
      <c r="O65" s="79"/>
      <c r="P65" s="79"/>
      <c r="Q65" s="79" t="s">
        <v>7</v>
      </c>
      <c r="R65" s="79"/>
      <c r="S65" s="79"/>
      <c r="T65" s="79"/>
      <c r="U65" s="79"/>
      <c r="V65" s="80" t="s">
        <v>131</v>
      </c>
      <c r="W65" s="81"/>
      <c r="X65" s="81"/>
      <c r="Y65" s="81"/>
      <c r="Z65" s="81"/>
      <c r="AA65" s="81"/>
      <c r="AB65" s="81"/>
      <c r="AC65" s="81"/>
    </row>
    <row r="66" spans="1:29" ht="16.5" customHeight="1" x14ac:dyDescent="0.2">
      <c r="A66" s="51" t="s">
        <v>0</v>
      </c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2"/>
      <c r="M66" s="52"/>
      <c r="N66" s="52"/>
      <c r="O66" s="52"/>
      <c r="P66" s="52"/>
      <c r="Q66" s="72"/>
      <c r="R66" s="72"/>
      <c r="S66" s="72"/>
      <c r="T66" s="72"/>
      <c r="U66" s="72"/>
      <c r="V66" s="73">
        <v>11</v>
      </c>
      <c r="W66" s="73"/>
      <c r="X66" s="73"/>
      <c r="Y66" s="73"/>
      <c r="Z66" s="73"/>
      <c r="AA66" s="73"/>
      <c r="AB66" s="73"/>
      <c r="AC66" s="73"/>
    </row>
    <row r="67" spans="1:29" ht="16.5" customHeight="1" x14ac:dyDescent="0.2">
      <c r="A67" s="59" t="s">
        <v>1</v>
      </c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73">
        <v>7</v>
      </c>
      <c r="W67" s="73"/>
      <c r="X67" s="73"/>
      <c r="Y67" s="73"/>
      <c r="Z67" s="73"/>
      <c r="AA67" s="73"/>
      <c r="AB67" s="73"/>
      <c r="AC67" s="73"/>
    </row>
    <row r="68" spans="1:29" ht="16.5" customHeight="1" x14ac:dyDescent="0.2">
      <c r="A68" s="43" t="s">
        <v>2</v>
      </c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3">
        <v>7</v>
      </c>
      <c r="W68" s="73"/>
      <c r="X68" s="73"/>
      <c r="Y68" s="73"/>
      <c r="Z68" s="73"/>
      <c r="AA68" s="73"/>
      <c r="AB68" s="73"/>
      <c r="AC68" s="73"/>
    </row>
    <row r="69" spans="1:29" ht="16.5" customHeight="1" x14ac:dyDescent="0.2">
      <c r="A69" s="75" t="s">
        <v>5</v>
      </c>
      <c r="B69" s="75"/>
      <c r="C69" s="75"/>
      <c r="D69" s="75"/>
      <c r="E69" s="75"/>
      <c r="F69" s="75"/>
      <c r="G69" s="75"/>
      <c r="H69" s="75"/>
      <c r="I69" s="75"/>
      <c r="J69" s="75"/>
      <c r="K69" s="75"/>
      <c r="L69" s="76">
        <f>SUM(L66,L67,L68)</f>
        <v>0</v>
      </c>
      <c r="M69" s="76"/>
      <c r="N69" s="76"/>
      <c r="O69" s="76"/>
      <c r="P69" s="76"/>
      <c r="Q69" s="76">
        <f>SUM(Q66,Q67,Q68)</f>
        <v>0</v>
      </c>
      <c r="R69" s="76"/>
      <c r="S69" s="76"/>
      <c r="T69" s="76"/>
      <c r="U69" s="76"/>
      <c r="V69" s="77">
        <v>25</v>
      </c>
      <c r="W69" s="77"/>
      <c r="X69" s="77"/>
      <c r="Y69" s="77"/>
      <c r="Z69" s="77"/>
      <c r="AA69" s="77"/>
      <c r="AB69" s="77"/>
      <c r="AC69" s="77"/>
    </row>
    <row r="70" spans="1:29" ht="31.5" customHeight="1" x14ac:dyDescent="0.2">
      <c r="A70" s="63" t="s">
        <v>140</v>
      </c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</row>
    <row r="71" spans="1:29" ht="24" customHeight="1" x14ac:dyDescent="0.2">
      <c r="A71" s="65" t="s">
        <v>138</v>
      </c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</row>
    <row r="72" spans="1:29" ht="16.5" customHeight="1" x14ac:dyDescent="0.2">
      <c r="A72" s="66" t="s">
        <v>4</v>
      </c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9" t="s">
        <v>6</v>
      </c>
      <c r="M72" s="69"/>
      <c r="N72" s="69"/>
      <c r="O72" s="69"/>
      <c r="P72" s="69"/>
      <c r="Q72" s="69" t="s">
        <v>7</v>
      </c>
      <c r="R72" s="69"/>
      <c r="S72" s="69"/>
      <c r="T72" s="69"/>
      <c r="U72" s="1"/>
      <c r="V72" s="42"/>
      <c r="W72" s="42"/>
      <c r="X72" s="42"/>
      <c r="Y72" s="42"/>
      <c r="Z72" s="42"/>
      <c r="AA72" s="42"/>
      <c r="AB72" s="42"/>
      <c r="AC72" s="42"/>
    </row>
    <row r="73" spans="1:29" ht="17.100000000000001" customHeight="1" x14ac:dyDescent="0.2">
      <c r="A73" s="51" t="s">
        <v>0</v>
      </c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72">
        <v>11</v>
      </c>
      <c r="M73" s="72"/>
      <c r="N73" s="72"/>
      <c r="O73" s="72"/>
      <c r="P73" s="72"/>
      <c r="Q73" s="52"/>
      <c r="R73" s="52"/>
      <c r="S73" s="52"/>
      <c r="T73" s="52"/>
      <c r="U73" s="1"/>
      <c r="V73" s="42"/>
      <c r="W73" s="42"/>
      <c r="X73" s="42"/>
      <c r="Y73" s="42"/>
      <c r="Z73" s="42"/>
      <c r="AA73" s="42"/>
      <c r="AB73" s="42"/>
      <c r="AC73" s="42"/>
    </row>
    <row r="74" spans="1:29" ht="16.5" customHeight="1" x14ac:dyDescent="0.2">
      <c r="A74" s="59" t="s">
        <v>1</v>
      </c>
      <c r="B74" s="59"/>
      <c r="C74" s="59"/>
      <c r="D74" s="59"/>
      <c r="E74" s="59"/>
      <c r="F74" s="59"/>
      <c r="G74" s="59"/>
      <c r="H74" s="59"/>
      <c r="I74" s="59"/>
      <c r="J74" s="59"/>
      <c r="K74" s="59"/>
      <c r="L74" s="60">
        <v>7</v>
      </c>
      <c r="M74" s="60"/>
      <c r="N74" s="60"/>
      <c r="O74" s="60"/>
      <c r="P74" s="60"/>
      <c r="Q74" s="73"/>
      <c r="R74" s="73"/>
      <c r="S74" s="73"/>
      <c r="T74" s="73"/>
      <c r="U74" s="1"/>
      <c r="V74" s="42"/>
      <c r="W74" s="42"/>
      <c r="X74" s="42"/>
      <c r="Y74" s="42"/>
      <c r="Z74" s="42"/>
      <c r="AA74" s="42"/>
      <c r="AB74" s="42"/>
      <c r="AC74" s="42"/>
    </row>
    <row r="75" spans="1:29" ht="16.5" customHeight="1" x14ac:dyDescent="0.2">
      <c r="A75" s="43" t="s">
        <v>2</v>
      </c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74">
        <v>6</v>
      </c>
      <c r="M75" s="74"/>
      <c r="N75" s="74"/>
      <c r="O75" s="74"/>
      <c r="P75" s="74"/>
      <c r="Q75" s="74">
        <v>1</v>
      </c>
      <c r="R75" s="74"/>
      <c r="S75" s="74"/>
      <c r="T75" s="74"/>
      <c r="U75" s="1"/>
      <c r="V75" s="42"/>
      <c r="W75" s="42"/>
      <c r="X75" s="42"/>
      <c r="Y75" s="42"/>
      <c r="Z75" s="42"/>
      <c r="AA75" s="42"/>
      <c r="AB75" s="42"/>
      <c r="AC75" s="42"/>
    </row>
    <row r="76" spans="1:29" ht="16.5" customHeight="1" x14ac:dyDescent="0.2">
      <c r="A76" s="47" t="s">
        <v>5</v>
      </c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8">
        <f>SUM(L73,L74,L75)</f>
        <v>24</v>
      </c>
      <c r="M76" s="48"/>
      <c r="N76" s="48"/>
      <c r="O76" s="48"/>
      <c r="P76" s="48"/>
      <c r="Q76" s="48">
        <f>SUM(Q73,Q74,Q75)</f>
        <v>1</v>
      </c>
      <c r="R76" s="48"/>
      <c r="S76" s="48"/>
      <c r="T76" s="48"/>
      <c r="U76" s="1"/>
      <c r="V76" s="42"/>
      <c r="W76" s="42"/>
      <c r="X76" s="42"/>
      <c r="Y76" s="42"/>
      <c r="Z76" s="42"/>
      <c r="AA76" s="42"/>
      <c r="AB76" s="42"/>
      <c r="AC76" s="42"/>
    </row>
    <row r="77" spans="1:29" ht="51.75" customHeight="1" x14ac:dyDescent="0.2">
      <c r="A77" s="63" t="s">
        <v>141</v>
      </c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</row>
    <row r="78" spans="1:29" ht="24" customHeight="1" x14ac:dyDescent="0.2">
      <c r="A78" s="70" t="s">
        <v>12</v>
      </c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35"/>
      <c r="M78" s="35"/>
      <c r="N78" s="35"/>
      <c r="O78" s="35"/>
      <c r="P78" s="35"/>
      <c r="Q78" s="35"/>
      <c r="R78" s="35"/>
      <c r="S78" s="35"/>
      <c r="T78" s="2"/>
      <c r="U78" s="2"/>
      <c r="V78" s="35"/>
      <c r="W78" s="35"/>
      <c r="X78" s="35"/>
      <c r="Y78" s="35"/>
      <c r="Z78" s="35"/>
      <c r="AA78" s="35"/>
      <c r="AB78" s="35"/>
      <c r="AC78" s="35"/>
    </row>
    <row r="79" spans="1:29" ht="33" customHeight="1" x14ac:dyDescent="0.2">
      <c r="A79" s="71" t="s">
        <v>4</v>
      </c>
      <c r="B79" s="71"/>
      <c r="C79" s="71"/>
      <c r="D79" s="71"/>
      <c r="E79" s="71"/>
      <c r="F79" s="71"/>
      <c r="G79" s="71"/>
      <c r="H79" s="71"/>
      <c r="I79" s="71"/>
      <c r="J79" s="71"/>
      <c r="K79" s="71"/>
      <c r="L79" s="69" t="s">
        <v>6</v>
      </c>
      <c r="M79" s="69"/>
      <c r="N79" s="69"/>
      <c r="O79" s="69"/>
      <c r="P79" s="58" t="s">
        <v>125</v>
      </c>
      <c r="Q79" s="58"/>
      <c r="R79" s="58"/>
      <c r="S79" s="58"/>
      <c r="T79" s="58"/>
      <c r="U79" s="58"/>
      <c r="V79" s="35"/>
      <c r="W79" s="35"/>
      <c r="X79" s="35"/>
      <c r="Y79" s="35"/>
      <c r="Z79" s="35"/>
      <c r="AA79" s="35"/>
      <c r="AB79" s="35"/>
      <c r="AC79" s="35"/>
    </row>
    <row r="80" spans="1:29" ht="17.100000000000001" customHeight="1" x14ac:dyDescent="0.2">
      <c r="A80" s="51" t="s">
        <v>0</v>
      </c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3">
        <v>11</v>
      </c>
      <c r="M80" s="53"/>
      <c r="N80" s="53"/>
      <c r="O80" s="53"/>
      <c r="P80" s="61"/>
      <c r="Q80" s="61"/>
      <c r="R80" s="61"/>
      <c r="S80" s="61"/>
      <c r="T80" s="61"/>
      <c r="U80" s="61"/>
      <c r="V80" s="42"/>
      <c r="W80" s="42"/>
      <c r="X80" s="42"/>
      <c r="Y80" s="42"/>
      <c r="Z80" s="42"/>
      <c r="AA80" s="42"/>
      <c r="AB80" s="42"/>
      <c r="AC80" s="42"/>
    </row>
    <row r="81" spans="1:29" ht="16.5" customHeight="1" x14ac:dyDescent="0.2">
      <c r="A81" s="59" t="s">
        <v>1</v>
      </c>
      <c r="B81" s="59"/>
      <c r="C81" s="59"/>
      <c r="D81" s="59"/>
      <c r="E81" s="59"/>
      <c r="F81" s="59"/>
      <c r="G81" s="59"/>
      <c r="H81" s="59"/>
      <c r="I81" s="59"/>
      <c r="J81" s="59"/>
      <c r="K81" s="59"/>
      <c r="L81" s="61">
        <v>7</v>
      </c>
      <c r="M81" s="61"/>
      <c r="N81" s="61"/>
      <c r="O81" s="61"/>
      <c r="P81" s="61"/>
      <c r="Q81" s="61"/>
      <c r="R81" s="61"/>
      <c r="S81" s="61"/>
      <c r="T81" s="61"/>
      <c r="U81" s="61"/>
      <c r="V81" s="42"/>
      <c r="W81" s="42"/>
      <c r="X81" s="42"/>
      <c r="Y81" s="42"/>
      <c r="Z81" s="42"/>
      <c r="AA81" s="42"/>
      <c r="AB81" s="42"/>
      <c r="AC81" s="42"/>
    </row>
    <row r="82" spans="1:29" ht="16.5" customHeight="1" x14ac:dyDescent="0.2">
      <c r="A82" s="43" t="s">
        <v>2</v>
      </c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5">
        <v>7</v>
      </c>
      <c r="M82" s="45"/>
      <c r="N82" s="45"/>
      <c r="O82" s="45"/>
      <c r="P82" s="61"/>
      <c r="Q82" s="61"/>
      <c r="R82" s="61"/>
      <c r="S82" s="61"/>
      <c r="T82" s="61"/>
      <c r="U82" s="61"/>
      <c r="V82" s="42"/>
      <c r="W82" s="42"/>
      <c r="X82" s="42"/>
      <c r="Y82" s="42"/>
      <c r="Z82" s="42"/>
      <c r="AA82" s="42"/>
      <c r="AB82" s="42"/>
      <c r="AC82" s="42"/>
    </row>
    <row r="83" spans="1:29" ht="16.5" customHeight="1" x14ac:dyDescent="0.2">
      <c r="A83" s="47" t="s">
        <v>5</v>
      </c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55">
        <f>SUM(L80,L82,L81)</f>
        <v>25</v>
      </c>
      <c r="M83" s="56"/>
      <c r="N83" s="56"/>
      <c r="O83" s="56"/>
      <c r="P83" s="57">
        <f>SUM(P80,P81,P82)</f>
        <v>0</v>
      </c>
      <c r="Q83" s="58"/>
      <c r="R83" s="58"/>
      <c r="S83" s="58"/>
      <c r="T83" s="58"/>
      <c r="U83" s="58"/>
      <c r="V83" s="42"/>
      <c r="W83" s="42"/>
      <c r="X83" s="42"/>
      <c r="Y83" s="42"/>
      <c r="Z83" s="42"/>
      <c r="AA83" s="42"/>
      <c r="AB83" s="42"/>
      <c r="AC83" s="42"/>
    </row>
    <row r="84" spans="1:29" ht="16.5" customHeight="1" x14ac:dyDescent="0.2">
      <c r="A84" s="63" t="s">
        <v>142</v>
      </c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</row>
    <row r="85" spans="1:29" ht="24" customHeight="1" x14ac:dyDescent="0.2">
      <c r="A85" s="65" t="s">
        <v>143</v>
      </c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5"/>
      <c r="Z85" s="65"/>
      <c r="AA85" s="65"/>
      <c r="AB85" s="65"/>
      <c r="AC85" s="65"/>
    </row>
    <row r="86" spans="1:29" ht="16.5" customHeight="1" x14ac:dyDescent="0.2">
      <c r="A86" s="66" t="s">
        <v>4</v>
      </c>
      <c r="B86" s="66"/>
      <c r="C86" s="66"/>
      <c r="D86" s="66"/>
      <c r="E86" s="66"/>
      <c r="F86" s="66"/>
      <c r="G86" s="66"/>
      <c r="H86" s="66"/>
      <c r="I86" s="66"/>
      <c r="J86" s="66"/>
      <c r="K86" s="66"/>
      <c r="L86" s="67"/>
      <c r="M86" s="67"/>
      <c r="N86" s="67"/>
      <c r="O86" s="67"/>
      <c r="P86" s="67"/>
      <c r="Q86" s="67"/>
      <c r="R86" s="68"/>
      <c r="S86" s="68"/>
      <c r="T86" s="67"/>
      <c r="U86" s="67"/>
      <c r="V86" s="67"/>
      <c r="W86" s="67"/>
      <c r="X86" s="7"/>
      <c r="Y86" s="7"/>
      <c r="Z86" s="7"/>
      <c r="AA86" s="7">
        <v>8</v>
      </c>
      <c r="AB86" s="42"/>
      <c r="AC86" s="42"/>
    </row>
    <row r="87" spans="1:29" ht="17.100000000000001" customHeight="1" x14ac:dyDescent="0.2">
      <c r="A87" s="51" t="s">
        <v>0</v>
      </c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2">
        <v>1</v>
      </c>
      <c r="M87" s="52"/>
      <c r="N87" s="52"/>
      <c r="O87" s="52"/>
      <c r="P87" s="52"/>
      <c r="Q87" s="52"/>
      <c r="R87" s="53"/>
      <c r="S87" s="53"/>
      <c r="T87" s="54"/>
      <c r="U87" s="54"/>
      <c r="V87" s="54"/>
      <c r="W87" s="54"/>
      <c r="X87" s="8"/>
      <c r="Y87" s="8"/>
      <c r="Z87" s="4"/>
      <c r="AA87" s="4"/>
      <c r="AB87" s="42"/>
      <c r="AC87" s="42"/>
    </row>
    <row r="88" spans="1:29" ht="16.5" customHeight="1" x14ac:dyDescent="0.2">
      <c r="A88" s="59" t="s">
        <v>1</v>
      </c>
      <c r="B88" s="59"/>
      <c r="C88" s="59"/>
      <c r="D88" s="59"/>
      <c r="E88" s="59"/>
      <c r="F88" s="59"/>
      <c r="G88" s="59"/>
      <c r="H88" s="59"/>
      <c r="I88" s="59"/>
      <c r="J88" s="59"/>
      <c r="K88" s="59"/>
      <c r="L88" s="60">
        <v>2</v>
      </c>
      <c r="M88" s="60"/>
      <c r="N88" s="60"/>
      <c r="O88" s="60"/>
      <c r="P88" s="60"/>
      <c r="Q88" s="60"/>
      <c r="R88" s="61"/>
      <c r="S88" s="61"/>
      <c r="T88" s="62"/>
      <c r="U88" s="62"/>
      <c r="V88" s="62"/>
      <c r="W88" s="62"/>
      <c r="X88" s="9"/>
      <c r="Y88" s="1"/>
      <c r="Z88" s="1"/>
      <c r="AA88" s="1"/>
      <c r="AB88" s="42"/>
      <c r="AC88" s="42"/>
    </row>
    <row r="89" spans="1:29" ht="16.5" customHeight="1" x14ac:dyDescent="0.2">
      <c r="A89" s="43" t="s">
        <v>2</v>
      </c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4">
        <v>21</v>
      </c>
      <c r="M89" s="44"/>
      <c r="N89" s="44"/>
      <c r="O89" s="44"/>
      <c r="P89" s="44"/>
      <c r="Q89" s="44"/>
      <c r="R89" s="45"/>
      <c r="S89" s="45"/>
      <c r="T89" s="46"/>
      <c r="U89" s="46"/>
      <c r="V89" s="46"/>
      <c r="W89" s="46"/>
      <c r="X89" s="3"/>
      <c r="Y89" s="3"/>
      <c r="Z89" s="5"/>
      <c r="AA89" s="5"/>
      <c r="AB89" s="42"/>
      <c r="AC89" s="42"/>
    </row>
    <row r="90" spans="1:29" ht="16.5" customHeight="1" x14ac:dyDescent="0.2">
      <c r="A90" s="47" t="s">
        <v>5</v>
      </c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8">
        <f>SUM(L87,L88,L89)</f>
        <v>24</v>
      </c>
      <c r="M90" s="48"/>
      <c r="N90" s="48"/>
      <c r="O90" s="48"/>
      <c r="P90" s="48"/>
      <c r="Q90" s="48"/>
      <c r="R90" s="49"/>
      <c r="S90" s="49"/>
      <c r="T90" s="50"/>
      <c r="U90" s="50"/>
      <c r="V90" s="50"/>
      <c r="W90" s="50"/>
      <c r="X90" s="6"/>
      <c r="Y90" s="6"/>
      <c r="Z90" s="6"/>
      <c r="AA90" s="6">
        <v>3</v>
      </c>
      <c r="AB90" s="42"/>
      <c r="AC90" s="42"/>
    </row>
    <row r="91" spans="1:29" ht="21.75" customHeight="1" x14ac:dyDescent="0.2">
      <c r="A91" s="32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</row>
    <row r="92" spans="1:29" ht="84" customHeight="1" x14ac:dyDescent="0.2">
      <c r="A92" s="34" t="s">
        <v>145</v>
      </c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</row>
    <row r="93" spans="1:29" ht="20.25" customHeight="1" x14ac:dyDescent="0.2">
      <c r="A93" s="36" t="s">
        <v>13</v>
      </c>
      <c r="B93" s="37"/>
      <c r="C93" s="10" t="s">
        <v>14</v>
      </c>
      <c r="D93" s="38" t="s">
        <v>15</v>
      </c>
      <c r="E93" s="38"/>
      <c r="F93" s="11" t="s">
        <v>16</v>
      </c>
      <c r="G93" s="39" t="s">
        <v>17</v>
      </c>
      <c r="H93" s="39"/>
      <c r="I93" s="11" t="s">
        <v>18</v>
      </c>
      <c r="J93" s="40" t="s">
        <v>87</v>
      </c>
      <c r="K93" s="39"/>
      <c r="L93" s="39" t="s">
        <v>19</v>
      </c>
      <c r="M93" s="39"/>
      <c r="N93" s="16" t="s">
        <v>96</v>
      </c>
      <c r="O93" s="39" t="s">
        <v>91</v>
      </c>
      <c r="P93" s="39"/>
      <c r="Q93" s="16" t="s">
        <v>94</v>
      </c>
      <c r="R93" s="40" t="s">
        <v>92</v>
      </c>
      <c r="S93" s="41"/>
      <c r="T93" s="41"/>
      <c r="U93" s="40" t="s">
        <v>93</v>
      </c>
      <c r="V93" s="41"/>
      <c r="W93" s="41" t="s">
        <v>20</v>
      </c>
      <c r="X93" s="41"/>
      <c r="Y93" s="12" t="s">
        <v>21</v>
      </c>
    </row>
    <row r="94" spans="1:29" ht="15.75" customHeight="1" x14ac:dyDescent="0.2">
      <c r="A94" s="15">
        <v>1</v>
      </c>
      <c r="B94" s="13" t="s">
        <v>25</v>
      </c>
      <c r="C94" s="23" t="s">
        <v>26</v>
      </c>
      <c r="D94" s="28" t="s">
        <v>23</v>
      </c>
      <c r="E94" s="28"/>
      <c r="F94" s="18" t="s">
        <v>109</v>
      </c>
      <c r="G94" s="31" t="s">
        <v>104</v>
      </c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19">
        <v>8</v>
      </c>
    </row>
    <row r="95" spans="1:29" ht="15.95" customHeight="1" x14ac:dyDescent="0.2">
      <c r="A95" s="15">
        <v>2</v>
      </c>
      <c r="B95" s="13" t="s">
        <v>27</v>
      </c>
      <c r="C95" s="21" t="s">
        <v>32</v>
      </c>
      <c r="D95" s="28" t="s">
        <v>23</v>
      </c>
      <c r="E95" s="28"/>
      <c r="F95" s="17" t="s">
        <v>110</v>
      </c>
      <c r="G95" s="28" t="s">
        <v>89</v>
      </c>
      <c r="H95" s="28"/>
      <c r="I95" s="17" t="s">
        <v>95</v>
      </c>
      <c r="J95" s="28" t="s">
        <v>88</v>
      </c>
      <c r="K95" s="28"/>
      <c r="L95" s="28" t="s">
        <v>88</v>
      </c>
      <c r="M95" s="28"/>
      <c r="N95" s="17" t="s">
        <v>88</v>
      </c>
      <c r="O95" s="28" t="s">
        <v>88</v>
      </c>
      <c r="P95" s="28"/>
      <c r="Q95" s="17" t="s">
        <v>88</v>
      </c>
      <c r="R95" s="28" t="s">
        <v>95</v>
      </c>
      <c r="S95" s="28"/>
      <c r="T95" s="28"/>
      <c r="U95" s="28" t="s">
        <v>88</v>
      </c>
      <c r="V95" s="28"/>
      <c r="W95" s="28" t="s">
        <v>88</v>
      </c>
      <c r="X95" s="28"/>
      <c r="Y95" s="20">
        <v>0</v>
      </c>
    </row>
    <row r="96" spans="1:29" ht="15" customHeight="1" x14ac:dyDescent="0.2">
      <c r="A96" s="15">
        <v>3</v>
      </c>
      <c r="B96" s="13" t="s">
        <v>28</v>
      </c>
      <c r="C96" s="21" t="s">
        <v>29</v>
      </c>
      <c r="D96" s="28" t="s">
        <v>23</v>
      </c>
      <c r="E96" s="28"/>
      <c r="F96" s="17" t="s">
        <v>111</v>
      </c>
      <c r="G96" s="28" t="s">
        <v>88</v>
      </c>
      <c r="H96" s="28"/>
      <c r="I96" s="17" t="s">
        <v>95</v>
      </c>
      <c r="J96" s="28" t="s">
        <v>88</v>
      </c>
      <c r="K96" s="28"/>
      <c r="L96" s="28" t="s">
        <v>88</v>
      </c>
      <c r="M96" s="28"/>
      <c r="N96" s="17" t="s">
        <v>88</v>
      </c>
      <c r="O96" s="28" t="s">
        <v>88</v>
      </c>
      <c r="P96" s="28"/>
      <c r="Q96" s="17" t="s">
        <v>88</v>
      </c>
      <c r="R96" s="28" t="s">
        <v>95</v>
      </c>
      <c r="S96" s="28"/>
      <c r="T96" s="28"/>
      <c r="U96" s="28" t="s">
        <v>88</v>
      </c>
      <c r="V96" s="28"/>
      <c r="W96" s="28" t="s">
        <v>88</v>
      </c>
      <c r="X96" s="28"/>
      <c r="Y96" s="20">
        <v>0</v>
      </c>
    </row>
    <row r="97" spans="1:25" ht="15.95" customHeight="1" x14ac:dyDescent="0.2">
      <c r="A97" s="15">
        <v>4</v>
      </c>
      <c r="B97" s="13" t="s">
        <v>30</v>
      </c>
      <c r="C97" s="21" t="s">
        <v>31</v>
      </c>
      <c r="D97" s="28" t="s">
        <v>30</v>
      </c>
      <c r="E97" s="28"/>
      <c r="F97" s="22"/>
      <c r="G97" s="28" t="s">
        <v>30</v>
      </c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0"/>
    </row>
    <row r="98" spans="1:25" ht="15.95" customHeight="1" x14ac:dyDescent="0.2">
      <c r="A98" s="15">
        <v>5</v>
      </c>
      <c r="B98" s="13" t="s">
        <v>33</v>
      </c>
      <c r="C98" s="21" t="s">
        <v>34</v>
      </c>
      <c r="D98" s="28" t="s">
        <v>22</v>
      </c>
      <c r="E98" s="28"/>
      <c r="F98" s="17" t="s">
        <v>112</v>
      </c>
      <c r="G98" s="28" t="s">
        <v>105</v>
      </c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0"/>
    </row>
    <row r="99" spans="1:25" ht="15.95" customHeight="1" x14ac:dyDescent="0.2">
      <c r="A99" s="15">
        <v>6</v>
      </c>
      <c r="B99" s="13" t="s">
        <v>36</v>
      </c>
      <c r="C99" s="21" t="s">
        <v>35</v>
      </c>
      <c r="D99" s="28" t="s">
        <v>23</v>
      </c>
      <c r="E99" s="28"/>
      <c r="F99" s="17" t="s">
        <v>109</v>
      </c>
      <c r="G99" s="28" t="s">
        <v>88</v>
      </c>
      <c r="H99" s="28"/>
      <c r="I99" s="17" t="s">
        <v>95</v>
      </c>
      <c r="J99" s="28" t="s">
        <v>88</v>
      </c>
      <c r="K99" s="28"/>
      <c r="L99" s="28" t="s">
        <v>88</v>
      </c>
      <c r="M99" s="28"/>
      <c r="N99" s="17" t="s">
        <v>88</v>
      </c>
      <c r="O99" s="28" t="s">
        <v>88</v>
      </c>
      <c r="P99" s="28"/>
      <c r="Q99" s="17" t="s">
        <v>88</v>
      </c>
      <c r="R99" s="28" t="s">
        <v>95</v>
      </c>
      <c r="S99" s="28"/>
      <c r="T99" s="28"/>
      <c r="U99" s="28" t="s">
        <v>88</v>
      </c>
      <c r="V99" s="28"/>
      <c r="W99" s="28" t="s">
        <v>88</v>
      </c>
      <c r="X99" s="28"/>
      <c r="Y99" s="20">
        <v>0</v>
      </c>
    </row>
    <row r="100" spans="1:25" ht="15" customHeight="1" x14ac:dyDescent="0.2">
      <c r="A100" s="15">
        <v>7</v>
      </c>
      <c r="B100" s="13" t="s">
        <v>37</v>
      </c>
      <c r="C100" s="21" t="s">
        <v>97</v>
      </c>
      <c r="D100" s="28" t="s">
        <v>23</v>
      </c>
      <c r="E100" s="28"/>
      <c r="F100" s="17" t="s">
        <v>111</v>
      </c>
      <c r="G100" s="28" t="s">
        <v>88</v>
      </c>
      <c r="H100" s="28"/>
      <c r="I100" s="17" t="s">
        <v>95</v>
      </c>
      <c r="J100" s="28" t="s">
        <v>88</v>
      </c>
      <c r="K100" s="28"/>
      <c r="L100" s="28" t="s">
        <v>88</v>
      </c>
      <c r="M100" s="28"/>
      <c r="N100" s="17" t="s">
        <v>88</v>
      </c>
      <c r="O100" s="28" t="s">
        <v>88</v>
      </c>
      <c r="P100" s="28"/>
      <c r="Q100" s="17" t="s">
        <v>88</v>
      </c>
      <c r="R100" s="28" t="s">
        <v>95</v>
      </c>
      <c r="S100" s="28"/>
      <c r="T100" s="28"/>
      <c r="U100" s="28" t="s">
        <v>88</v>
      </c>
      <c r="V100" s="28"/>
      <c r="W100" s="28" t="s">
        <v>88</v>
      </c>
      <c r="X100" s="28"/>
      <c r="Y100" s="20">
        <v>0</v>
      </c>
    </row>
    <row r="101" spans="1:25" ht="15.95" customHeight="1" x14ac:dyDescent="0.2">
      <c r="A101" s="15">
        <v>8</v>
      </c>
      <c r="B101" s="14" t="s">
        <v>39</v>
      </c>
      <c r="C101" s="21" t="s">
        <v>38</v>
      </c>
      <c r="D101" s="28" t="s">
        <v>24</v>
      </c>
      <c r="E101" s="28"/>
      <c r="F101" s="17" t="s">
        <v>109</v>
      </c>
      <c r="G101" s="28" t="s">
        <v>88</v>
      </c>
      <c r="H101" s="28"/>
      <c r="I101" s="17" t="s">
        <v>88</v>
      </c>
      <c r="J101" s="28" t="s">
        <v>88</v>
      </c>
      <c r="K101" s="28"/>
      <c r="L101" s="28" t="s">
        <v>88</v>
      </c>
      <c r="M101" s="28"/>
      <c r="N101" s="17" t="s">
        <v>88</v>
      </c>
      <c r="O101" s="28" t="s">
        <v>88</v>
      </c>
      <c r="P101" s="28"/>
      <c r="Q101" s="17" t="s">
        <v>88</v>
      </c>
      <c r="R101" s="28" t="s">
        <v>88</v>
      </c>
      <c r="S101" s="28"/>
      <c r="T101" s="28"/>
      <c r="U101" s="28" t="s">
        <v>88</v>
      </c>
      <c r="V101" s="28"/>
      <c r="W101" s="28" t="s">
        <v>88</v>
      </c>
      <c r="X101" s="28"/>
      <c r="Y101" s="20">
        <v>0</v>
      </c>
    </row>
    <row r="102" spans="1:25" ht="15.95" customHeight="1" x14ac:dyDescent="0.2">
      <c r="A102" s="15">
        <v>9</v>
      </c>
      <c r="B102" s="13" t="s">
        <v>40</v>
      </c>
      <c r="C102" s="21" t="s">
        <v>103</v>
      </c>
      <c r="D102" s="28" t="s">
        <v>24</v>
      </c>
      <c r="E102" s="28"/>
      <c r="F102" s="17" t="s">
        <v>113</v>
      </c>
      <c r="G102" s="28" t="s">
        <v>88</v>
      </c>
      <c r="H102" s="28"/>
      <c r="I102" s="17" t="s">
        <v>90</v>
      </c>
      <c r="J102" s="28" t="s">
        <v>88</v>
      </c>
      <c r="K102" s="28"/>
      <c r="L102" s="28" t="s">
        <v>88</v>
      </c>
      <c r="M102" s="28"/>
      <c r="N102" s="17" t="s">
        <v>88</v>
      </c>
      <c r="O102" s="28" t="s">
        <v>88</v>
      </c>
      <c r="P102" s="28"/>
      <c r="Q102" s="17" t="s">
        <v>88</v>
      </c>
      <c r="R102" s="28" t="s">
        <v>90</v>
      </c>
      <c r="S102" s="28"/>
      <c r="T102" s="28"/>
      <c r="U102" s="28" t="s">
        <v>88</v>
      </c>
      <c r="V102" s="28"/>
      <c r="W102" s="28" t="s">
        <v>88</v>
      </c>
      <c r="X102" s="28"/>
      <c r="Y102" s="20">
        <v>2</v>
      </c>
    </row>
    <row r="103" spans="1:25" ht="15.95" customHeight="1" x14ac:dyDescent="0.2">
      <c r="A103" s="15">
        <v>10</v>
      </c>
      <c r="B103" s="13" t="s">
        <v>41</v>
      </c>
      <c r="C103" s="21" t="s">
        <v>42</v>
      </c>
      <c r="D103" s="28" t="s">
        <v>30</v>
      </c>
      <c r="E103" s="28"/>
      <c r="F103" s="17"/>
      <c r="G103" s="28" t="s">
        <v>30</v>
      </c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0"/>
    </row>
    <row r="104" spans="1:25" ht="15.95" customHeight="1" x14ac:dyDescent="0.2">
      <c r="A104" s="15">
        <v>11</v>
      </c>
      <c r="B104" s="13" t="s">
        <v>28</v>
      </c>
      <c r="C104" s="21" t="s">
        <v>43</v>
      </c>
      <c r="D104" s="28" t="s">
        <v>23</v>
      </c>
      <c r="E104" s="28"/>
      <c r="F104" s="17" t="s">
        <v>110</v>
      </c>
      <c r="G104" s="28" t="s">
        <v>88</v>
      </c>
      <c r="H104" s="28"/>
      <c r="I104" s="17" t="s">
        <v>95</v>
      </c>
      <c r="J104" s="28" t="s">
        <v>88</v>
      </c>
      <c r="K104" s="28"/>
      <c r="L104" s="28" t="s">
        <v>88</v>
      </c>
      <c r="M104" s="28"/>
      <c r="N104" s="17" t="s">
        <v>88</v>
      </c>
      <c r="O104" s="28" t="s">
        <v>88</v>
      </c>
      <c r="P104" s="28"/>
      <c r="Q104" s="17" t="s">
        <v>88</v>
      </c>
      <c r="R104" s="28" t="s">
        <v>95</v>
      </c>
      <c r="S104" s="28"/>
      <c r="T104" s="28"/>
      <c r="U104" s="28" t="s">
        <v>88</v>
      </c>
      <c r="V104" s="28"/>
      <c r="W104" s="28" t="s">
        <v>88</v>
      </c>
      <c r="X104" s="28"/>
      <c r="Y104" s="20">
        <v>0</v>
      </c>
    </row>
    <row r="105" spans="1:25" ht="15" customHeight="1" x14ac:dyDescent="0.2">
      <c r="A105" s="15">
        <v>12</v>
      </c>
      <c r="B105" s="13" t="s">
        <v>44</v>
      </c>
      <c r="C105" s="21" t="s">
        <v>45</v>
      </c>
      <c r="D105" s="28" t="s">
        <v>23</v>
      </c>
      <c r="E105" s="28"/>
      <c r="F105" s="17" t="s">
        <v>114</v>
      </c>
      <c r="G105" s="31" t="s">
        <v>104</v>
      </c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20"/>
    </row>
    <row r="106" spans="1:25" ht="15.95" customHeight="1" x14ac:dyDescent="0.2">
      <c r="A106" s="15">
        <v>13</v>
      </c>
      <c r="B106" s="13" t="s">
        <v>36</v>
      </c>
      <c r="C106" s="21" t="s">
        <v>46</v>
      </c>
      <c r="D106" s="28" t="s">
        <v>23</v>
      </c>
      <c r="E106" s="28"/>
      <c r="F106" s="17" t="s">
        <v>112</v>
      </c>
      <c r="G106" s="28" t="s">
        <v>88</v>
      </c>
      <c r="H106" s="28"/>
      <c r="I106" s="17" t="s">
        <v>95</v>
      </c>
      <c r="J106" s="28" t="s">
        <v>88</v>
      </c>
      <c r="K106" s="28"/>
      <c r="L106" s="28" t="s">
        <v>88</v>
      </c>
      <c r="M106" s="28"/>
      <c r="N106" s="17" t="s">
        <v>88</v>
      </c>
      <c r="O106" s="28" t="s">
        <v>88</v>
      </c>
      <c r="P106" s="28"/>
      <c r="Q106" s="17" t="s">
        <v>88</v>
      </c>
      <c r="R106" s="28" t="s">
        <v>95</v>
      </c>
      <c r="S106" s="28"/>
      <c r="T106" s="28"/>
      <c r="U106" s="28" t="s">
        <v>88</v>
      </c>
      <c r="V106" s="28"/>
      <c r="W106" s="28" t="s">
        <v>88</v>
      </c>
      <c r="X106" s="28"/>
      <c r="Y106" s="20">
        <v>0</v>
      </c>
    </row>
    <row r="107" spans="1:25" ht="15.95" customHeight="1" x14ac:dyDescent="0.2">
      <c r="A107" s="15">
        <v>14</v>
      </c>
      <c r="B107" s="13" t="s">
        <v>40</v>
      </c>
      <c r="C107" s="21" t="s">
        <v>47</v>
      </c>
      <c r="D107" s="28" t="s">
        <v>23</v>
      </c>
      <c r="E107" s="28"/>
      <c r="F107" s="17" t="s">
        <v>115</v>
      </c>
      <c r="G107" s="31" t="s">
        <v>104</v>
      </c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20"/>
    </row>
    <row r="108" spans="1:25" ht="15.95" customHeight="1" x14ac:dyDescent="0.2">
      <c r="A108" s="15">
        <v>15</v>
      </c>
      <c r="B108" s="13" t="s">
        <v>48</v>
      </c>
      <c r="C108" s="21" t="s">
        <v>49</v>
      </c>
      <c r="D108" s="28" t="s">
        <v>22</v>
      </c>
      <c r="E108" s="28"/>
      <c r="F108" s="17" t="s">
        <v>112</v>
      </c>
      <c r="G108" s="28" t="s">
        <v>90</v>
      </c>
      <c r="H108" s="28"/>
      <c r="I108" s="17" t="s">
        <v>88</v>
      </c>
      <c r="J108" s="28" t="s">
        <v>90</v>
      </c>
      <c r="K108" s="28"/>
      <c r="L108" s="28" t="s">
        <v>90</v>
      </c>
      <c r="M108" s="28"/>
      <c r="N108" s="17" t="s">
        <v>90</v>
      </c>
      <c r="O108" s="28" t="s">
        <v>90</v>
      </c>
      <c r="P108" s="28"/>
      <c r="Q108" s="17" t="s">
        <v>90</v>
      </c>
      <c r="R108" s="28" t="s">
        <v>88</v>
      </c>
      <c r="S108" s="28"/>
      <c r="T108" s="28"/>
      <c r="U108" s="28" t="s">
        <v>90</v>
      </c>
      <c r="V108" s="28"/>
      <c r="W108" s="28" t="s">
        <v>88</v>
      </c>
      <c r="X108" s="28"/>
      <c r="Y108" s="20">
        <v>7</v>
      </c>
    </row>
    <row r="109" spans="1:25" ht="15.95" customHeight="1" x14ac:dyDescent="0.2">
      <c r="A109" s="15">
        <v>16</v>
      </c>
      <c r="B109" s="13" t="s">
        <v>50</v>
      </c>
      <c r="C109" s="21" t="s">
        <v>51</v>
      </c>
      <c r="D109" s="28" t="s">
        <v>24</v>
      </c>
      <c r="E109" s="28"/>
      <c r="F109" s="17" t="s">
        <v>110</v>
      </c>
      <c r="G109" s="28" t="s">
        <v>88</v>
      </c>
      <c r="H109" s="28"/>
      <c r="I109" s="17" t="s">
        <v>88</v>
      </c>
      <c r="J109" s="28" t="s">
        <v>88</v>
      </c>
      <c r="K109" s="28"/>
      <c r="L109" s="28" t="s">
        <v>88</v>
      </c>
      <c r="M109" s="28"/>
      <c r="N109" s="17" t="s">
        <v>88</v>
      </c>
      <c r="O109" s="28" t="s">
        <v>88</v>
      </c>
      <c r="P109" s="28"/>
      <c r="Q109" s="17" t="s">
        <v>88</v>
      </c>
      <c r="R109" s="28" t="s">
        <v>88</v>
      </c>
      <c r="S109" s="28"/>
      <c r="T109" s="28"/>
      <c r="U109" s="28" t="s">
        <v>88</v>
      </c>
      <c r="V109" s="28"/>
      <c r="W109" s="28" t="s">
        <v>88</v>
      </c>
      <c r="X109" s="28"/>
      <c r="Y109" s="20">
        <v>0</v>
      </c>
    </row>
    <row r="110" spans="1:25" ht="15" customHeight="1" x14ac:dyDescent="0.2">
      <c r="A110" s="15">
        <v>17</v>
      </c>
      <c r="B110" s="14" t="s">
        <v>52</v>
      </c>
      <c r="C110" s="21" t="s">
        <v>53</v>
      </c>
      <c r="D110" s="28" t="s">
        <v>22</v>
      </c>
      <c r="E110" s="28"/>
      <c r="F110" s="17" t="s">
        <v>111</v>
      </c>
      <c r="G110" s="28" t="s">
        <v>88</v>
      </c>
      <c r="H110" s="28"/>
      <c r="I110" s="17" t="s">
        <v>88</v>
      </c>
      <c r="J110" s="28" t="s">
        <v>88</v>
      </c>
      <c r="K110" s="28"/>
      <c r="L110" s="28" t="s">
        <v>88</v>
      </c>
      <c r="M110" s="28"/>
      <c r="N110" s="17" t="s">
        <v>90</v>
      </c>
      <c r="O110" s="28" t="s">
        <v>88</v>
      </c>
      <c r="P110" s="28"/>
      <c r="Q110" s="17" t="s">
        <v>88</v>
      </c>
      <c r="R110" s="28" t="s">
        <v>90</v>
      </c>
      <c r="S110" s="28"/>
      <c r="T110" s="28"/>
      <c r="U110" s="28" t="s">
        <v>88</v>
      </c>
      <c r="V110" s="28"/>
      <c r="W110" s="28" t="s">
        <v>88</v>
      </c>
      <c r="X110" s="28"/>
      <c r="Y110" s="20">
        <v>2</v>
      </c>
    </row>
    <row r="111" spans="1:25" ht="15.95" customHeight="1" x14ac:dyDescent="0.2">
      <c r="A111" s="15">
        <v>18</v>
      </c>
      <c r="B111" s="13" t="s">
        <v>54</v>
      </c>
      <c r="C111" s="21" t="s">
        <v>55</v>
      </c>
      <c r="D111" s="28" t="s">
        <v>23</v>
      </c>
      <c r="E111" s="28"/>
      <c r="F111" s="17" t="s">
        <v>111</v>
      </c>
      <c r="G111" s="31" t="s">
        <v>104</v>
      </c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20"/>
    </row>
    <row r="112" spans="1:25" ht="15.95" customHeight="1" x14ac:dyDescent="0.2">
      <c r="A112" s="15">
        <v>19</v>
      </c>
      <c r="B112" s="13" t="s">
        <v>37</v>
      </c>
      <c r="C112" s="21" t="s">
        <v>56</v>
      </c>
      <c r="D112" s="28" t="s">
        <v>23</v>
      </c>
      <c r="E112" s="28"/>
      <c r="F112" s="17" t="s">
        <v>114</v>
      </c>
      <c r="G112" s="31" t="s">
        <v>104</v>
      </c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20"/>
    </row>
    <row r="113" spans="1:25" ht="15.95" customHeight="1" x14ac:dyDescent="0.2">
      <c r="A113" s="15">
        <v>20</v>
      </c>
      <c r="B113" s="13" t="s">
        <v>30</v>
      </c>
      <c r="C113" s="21" t="s">
        <v>57</v>
      </c>
      <c r="D113" s="28" t="s">
        <v>30</v>
      </c>
      <c r="E113" s="28"/>
      <c r="F113" s="17"/>
      <c r="G113" s="28" t="s">
        <v>30</v>
      </c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5"/>
    </row>
    <row r="114" spans="1:25" ht="15.95" customHeight="1" x14ac:dyDescent="0.2">
      <c r="A114" s="15">
        <v>21</v>
      </c>
      <c r="B114" s="13" t="s">
        <v>58</v>
      </c>
      <c r="C114" s="21" t="s">
        <v>59</v>
      </c>
      <c r="D114" s="28" t="s">
        <v>23</v>
      </c>
      <c r="E114" s="28"/>
      <c r="F114" s="17" t="s">
        <v>109</v>
      </c>
      <c r="G114" s="28" t="s">
        <v>88</v>
      </c>
      <c r="H114" s="28"/>
      <c r="I114" s="17" t="s">
        <v>95</v>
      </c>
      <c r="J114" s="28" t="s">
        <v>88</v>
      </c>
      <c r="K114" s="28"/>
      <c r="L114" s="28" t="s">
        <v>88</v>
      </c>
      <c r="M114" s="28"/>
      <c r="N114" s="17" t="s">
        <v>90</v>
      </c>
      <c r="O114" s="28" t="s">
        <v>88</v>
      </c>
      <c r="P114" s="28"/>
      <c r="Q114" s="17" t="s">
        <v>88</v>
      </c>
      <c r="R114" s="28" t="s">
        <v>95</v>
      </c>
      <c r="S114" s="28"/>
      <c r="T114" s="28"/>
      <c r="U114" s="28" t="s">
        <v>88</v>
      </c>
      <c r="V114" s="28"/>
      <c r="W114" s="28" t="s">
        <v>88</v>
      </c>
      <c r="X114" s="28"/>
      <c r="Y114" s="20"/>
    </row>
    <row r="115" spans="1:25" ht="15" customHeight="1" x14ac:dyDescent="0.2">
      <c r="A115" s="15">
        <v>22</v>
      </c>
      <c r="B115" s="13" t="s">
        <v>37</v>
      </c>
      <c r="C115" s="21" t="s">
        <v>60</v>
      </c>
      <c r="D115" s="28" t="s">
        <v>24</v>
      </c>
      <c r="E115" s="28"/>
      <c r="F115" s="17" t="s">
        <v>122</v>
      </c>
      <c r="G115" s="28" t="s">
        <v>88</v>
      </c>
      <c r="H115" s="28"/>
      <c r="I115" s="17" t="s">
        <v>88</v>
      </c>
      <c r="J115" s="28" t="s">
        <v>88</v>
      </c>
      <c r="K115" s="28"/>
      <c r="L115" s="28" t="s">
        <v>88</v>
      </c>
      <c r="M115" s="28"/>
      <c r="N115" s="17" t="s">
        <v>88</v>
      </c>
      <c r="O115" s="28" t="s">
        <v>88</v>
      </c>
      <c r="P115" s="28"/>
      <c r="Q115" s="17" t="s">
        <v>88</v>
      </c>
      <c r="R115" s="28" t="s">
        <v>101</v>
      </c>
      <c r="S115" s="28"/>
      <c r="T115" s="28"/>
      <c r="U115" s="28" t="s">
        <v>88</v>
      </c>
      <c r="V115" s="28"/>
      <c r="W115" s="28" t="s">
        <v>88</v>
      </c>
      <c r="X115" s="28"/>
      <c r="Y115" s="20">
        <v>1</v>
      </c>
    </row>
    <row r="116" spans="1:25" ht="15.95" customHeight="1" x14ac:dyDescent="0.2">
      <c r="A116" s="15">
        <v>23</v>
      </c>
      <c r="B116" s="13" t="s">
        <v>30</v>
      </c>
      <c r="C116" s="21" t="s">
        <v>61</v>
      </c>
      <c r="D116" s="28" t="s">
        <v>30</v>
      </c>
      <c r="E116" s="28"/>
      <c r="F116" s="17"/>
      <c r="G116" s="28" t="s">
        <v>30</v>
      </c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0"/>
    </row>
    <row r="117" spans="1:25" ht="15.95" customHeight="1" x14ac:dyDescent="0.2">
      <c r="A117" s="15">
        <v>24</v>
      </c>
      <c r="B117" s="13" t="s">
        <v>48</v>
      </c>
      <c r="C117" s="21" t="s">
        <v>62</v>
      </c>
      <c r="D117" s="28" t="s">
        <v>22</v>
      </c>
      <c r="E117" s="28"/>
      <c r="F117" s="17" t="s">
        <v>112</v>
      </c>
      <c r="G117" s="28" t="s">
        <v>100</v>
      </c>
      <c r="H117" s="28"/>
      <c r="I117" s="17" t="s">
        <v>88</v>
      </c>
      <c r="J117" s="28" t="s">
        <v>88</v>
      </c>
      <c r="K117" s="28"/>
      <c r="L117" s="28" t="s">
        <v>88</v>
      </c>
      <c r="M117" s="28"/>
      <c r="N117" s="17" t="s">
        <v>90</v>
      </c>
      <c r="O117" s="28" t="s">
        <v>88</v>
      </c>
      <c r="P117" s="28"/>
      <c r="Q117" s="17" t="s">
        <v>88</v>
      </c>
      <c r="R117" s="28" t="s">
        <v>88</v>
      </c>
      <c r="S117" s="28"/>
      <c r="T117" s="28"/>
      <c r="U117" s="28" t="s">
        <v>88</v>
      </c>
      <c r="V117" s="28"/>
      <c r="W117" s="28" t="s">
        <v>88</v>
      </c>
      <c r="X117" s="28"/>
      <c r="Y117" s="20">
        <v>1</v>
      </c>
    </row>
    <row r="118" spans="1:25" ht="15.95" customHeight="1" x14ac:dyDescent="0.2">
      <c r="A118" s="15">
        <v>25</v>
      </c>
      <c r="B118" s="14" t="s">
        <v>63</v>
      </c>
      <c r="C118" s="21" t="s">
        <v>64</v>
      </c>
      <c r="D118" s="28" t="s">
        <v>23</v>
      </c>
      <c r="E118" s="28"/>
      <c r="F118" s="17" t="s">
        <v>111</v>
      </c>
      <c r="G118" s="28" t="s">
        <v>98</v>
      </c>
      <c r="H118" s="28"/>
      <c r="I118" s="17" t="s">
        <v>95</v>
      </c>
      <c r="J118" s="28" t="s">
        <v>88</v>
      </c>
      <c r="K118" s="28"/>
      <c r="L118" s="28" t="s">
        <v>88</v>
      </c>
      <c r="M118" s="28"/>
      <c r="N118" s="17" t="s">
        <v>88</v>
      </c>
      <c r="O118" s="28" t="s">
        <v>88</v>
      </c>
      <c r="P118" s="28"/>
      <c r="Q118" s="17" t="s">
        <v>88</v>
      </c>
      <c r="R118" s="28" t="s">
        <v>95</v>
      </c>
      <c r="S118" s="28"/>
      <c r="T118" s="28"/>
      <c r="U118" s="28" t="s">
        <v>88</v>
      </c>
      <c r="V118" s="28"/>
      <c r="W118" s="28" t="s">
        <v>88</v>
      </c>
      <c r="X118" s="28"/>
      <c r="Y118" s="20">
        <v>0</v>
      </c>
    </row>
    <row r="119" spans="1:25" ht="15.95" customHeight="1" x14ac:dyDescent="0.2">
      <c r="A119" s="15">
        <v>26</v>
      </c>
      <c r="B119" s="13" t="s">
        <v>65</v>
      </c>
      <c r="C119" s="21" t="s">
        <v>66</v>
      </c>
      <c r="D119" s="28" t="s">
        <v>22</v>
      </c>
      <c r="E119" s="28"/>
      <c r="F119" s="17" t="s">
        <v>114</v>
      </c>
      <c r="G119" s="28" t="s">
        <v>102</v>
      </c>
      <c r="H119" s="28"/>
      <c r="I119" s="17" t="s">
        <v>88</v>
      </c>
      <c r="J119" s="28" t="s">
        <v>88</v>
      </c>
      <c r="K119" s="28"/>
      <c r="L119" s="28" t="s">
        <v>90</v>
      </c>
      <c r="M119" s="28"/>
      <c r="N119" s="17" t="s">
        <v>90</v>
      </c>
      <c r="O119" s="28" t="s">
        <v>88</v>
      </c>
      <c r="P119" s="28"/>
      <c r="Q119" s="17" t="s">
        <v>88</v>
      </c>
      <c r="R119" s="28" t="s">
        <v>90</v>
      </c>
      <c r="S119" s="28"/>
      <c r="T119" s="28"/>
      <c r="U119" s="28" t="s">
        <v>88</v>
      </c>
      <c r="V119" s="28"/>
      <c r="W119" s="28" t="s">
        <v>88</v>
      </c>
      <c r="X119" s="28"/>
      <c r="Y119" s="20">
        <v>3</v>
      </c>
    </row>
    <row r="120" spans="1:25" ht="15" customHeight="1" x14ac:dyDescent="0.2">
      <c r="A120" s="15">
        <v>27</v>
      </c>
      <c r="B120" s="13" t="s">
        <v>50</v>
      </c>
      <c r="C120" s="21" t="s">
        <v>67</v>
      </c>
      <c r="D120" s="28" t="s">
        <v>24</v>
      </c>
      <c r="E120" s="28"/>
      <c r="F120" s="17" t="s">
        <v>115</v>
      </c>
      <c r="G120" s="28" t="s">
        <v>88</v>
      </c>
      <c r="H120" s="28"/>
      <c r="I120" s="17" t="s">
        <v>88</v>
      </c>
      <c r="J120" s="28" t="s">
        <v>88</v>
      </c>
      <c r="K120" s="28"/>
      <c r="L120" s="28" t="s">
        <v>88</v>
      </c>
      <c r="M120" s="28"/>
      <c r="N120" s="17" t="s">
        <v>88</v>
      </c>
      <c r="O120" s="28" t="s">
        <v>88</v>
      </c>
      <c r="P120" s="28"/>
      <c r="Q120" s="17" t="s">
        <v>88</v>
      </c>
      <c r="R120" s="28" t="s">
        <v>101</v>
      </c>
      <c r="S120" s="28"/>
      <c r="T120" s="28"/>
      <c r="U120" s="28" t="s">
        <v>88</v>
      </c>
      <c r="V120" s="28"/>
      <c r="W120" s="28" t="s">
        <v>88</v>
      </c>
      <c r="X120" s="28"/>
      <c r="Y120" s="20">
        <v>1</v>
      </c>
    </row>
    <row r="121" spans="1:25" ht="15.95" customHeight="1" x14ac:dyDescent="0.2">
      <c r="A121" s="15">
        <v>28</v>
      </c>
      <c r="B121" s="13" t="s">
        <v>50</v>
      </c>
      <c r="C121" s="21" t="s">
        <v>68</v>
      </c>
      <c r="D121" s="28" t="s">
        <v>23</v>
      </c>
      <c r="E121" s="28"/>
      <c r="F121" s="17" t="s">
        <v>109</v>
      </c>
      <c r="G121" s="28" t="s">
        <v>88</v>
      </c>
      <c r="H121" s="28"/>
      <c r="I121" s="17" t="s">
        <v>95</v>
      </c>
      <c r="J121" s="28" t="s">
        <v>88</v>
      </c>
      <c r="K121" s="28"/>
      <c r="L121" s="28" t="s">
        <v>88</v>
      </c>
      <c r="M121" s="28"/>
      <c r="N121" s="17" t="s">
        <v>88</v>
      </c>
      <c r="O121" s="28" t="s">
        <v>88</v>
      </c>
      <c r="P121" s="28"/>
      <c r="Q121" s="17" t="s">
        <v>88</v>
      </c>
      <c r="R121" s="28" t="s">
        <v>95</v>
      </c>
      <c r="S121" s="28"/>
      <c r="T121" s="28"/>
      <c r="U121" s="28" t="s">
        <v>88</v>
      </c>
      <c r="V121" s="28"/>
      <c r="W121" s="28" t="s">
        <v>88</v>
      </c>
      <c r="X121" s="28"/>
      <c r="Y121" s="20">
        <v>0</v>
      </c>
    </row>
    <row r="122" spans="1:25" ht="15.95" customHeight="1" x14ac:dyDescent="0.2">
      <c r="A122" s="15">
        <v>29</v>
      </c>
      <c r="B122" s="13" t="s">
        <v>50</v>
      </c>
      <c r="C122" s="21" t="s">
        <v>69</v>
      </c>
      <c r="D122" s="28" t="s">
        <v>23</v>
      </c>
      <c r="E122" s="28"/>
      <c r="F122" s="17" t="s">
        <v>122</v>
      </c>
      <c r="G122" s="28" t="s">
        <v>88</v>
      </c>
      <c r="H122" s="28"/>
      <c r="I122" s="17" t="s">
        <v>95</v>
      </c>
      <c r="J122" s="28" t="s">
        <v>88</v>
      </c>
      <c r="K122" s="28"/>
      <c r="L122" s="28" t="s">
        <v>88</v>
      </c>
      <c r="M122" s="28"/>
      <c r="N122" s="17" t="s">
        <v>88</v>
      </c>
      <c r="O122" s="28" t="s">
        <v>88</v>
      </c>
      <c r="P122" s="28"/>
      <c r="Q122" s="17" t="s">
        <v>88</v>
      </c>
      <c r="R122" s="28" t="s">
        <v>95</v>
      </c>
      <c r="S122" s="28"/>
      <c r="T122" s="28"/>
      <c r="U122" s="28" t="s">
        <v>88</v>
      </c>
      <c r="V122" s="28"/>
      <c r="W122" s="28" t="s">
        <v>88</v>
      </c>
      <c r="X122" s="28"/>
      <c r="Y122" s="20">
        <v>0</v>
      </c>
    </row>
    <row r="123" spans="1:25" ht="15.95" customHeight="1" x14ac:dyDescent="0.2">
      <c r="A123" s="15">
        <v>30</v>
      </c>
      <c r="B123" s="13" t="s">
        <v>70</v>
      </c>
      <c r="C123" s="21" t="s">
        <v>71</v>
      </c>
      <c r="D123" s="28" t="s">
        <v>22</v>
      </c>
      <c r="E123" s="28"/>
      <c r="F123" s="17" t="s">
        <v>123</v>
      </c>
      <c r="G123" s="28" t="s">
        <v>90</v>
      </c>
      <c r="H123" s="28"/>
      <c r="I123" s="17" t="s">
        <v>88</v>
      </c>
      <c r="J123" s="28" t="s">
        <v>90</v>
      </c>
      <c r="K123" s="28"/>
      <c r="L123" s="28" t="s">
        <v>90</v>
      </c>
      <c r="M123" s="28"/>
      <c r="N123" s="17" t="s">
        <v>90</v>
      </c>
      <c r="O123" s="28" t="s">
        <v>90</v>
      </c>
      <c r="P123" s="28"/>
      <c r="Q123" s="17" t="s">
        <v>90</v>
      </c>
      <c r="R123" s="28" t="s">
        <v>90</v>
      </c>
      <c r="S123" s="28"/>
      <c r="T123" s="28"/>
      <c r="U123" s="28" t="s">
        <v>88</v>
      </c>
      <c r="V123" s="28"/>
      <c r="W123" s="28" t="s">
        <v>88</v>
      </c>
      <c r="X123" s="28"/>
      <c r="Y123" s="20">
        <v>7</v>
      </c>
    </row>
    <row r="124" spans="1:25" ht="18" customHeight="1" x14ac:dyDescent="0.2">
      <c r="A124" s="15">
        <v>31</v>
      </c>
      <c r="B124" s="14" t="s">
        <v>86</v>
      </c>
      <c r="C124" s="21" t="s">
        <v>72</v>
      </c>
      <c r="D124" s="28" t="s">
        <v>22</v>
      </c>
      <c r="E124" s="28"/>
      <c r="F124" s="17"/>
      <c r="G124" s="28" t="s">
        <v>99</v>
      </c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0"/>
    </row>
    <row r="125" spans="1:25" ht="15" customHeight="1" x14ac:dyDescent="0.2">
      <c r="A125" s="15">
        <v>32</v>
      </c>
      <c r="B125" s="14" t="s">
        <v>73</v>
      </c>
      <c r="C125" s="21" t="s">
        <v>76</v>
      </c>
      <c r="D125" s="28" t="s">
        <v>22</v>
      </c>
      <c r="E125" s="28"/>
      <c r="F125" s="17" t="s">
        <v>110</v>
      </c>
      <c r="G125" s="28" t="s">
        <v>90</v>
      </c>
      <c r="H125" s="28"/>
      <c r="I125" s="17" t="s">
        <v>88</v>
      </c>
      <c r="J125" s="28" t="s">
        <v>88</v>
      </c>
      <c r="K125" s="28"/>
      <c r="L125" s="28" t="s">
        <v>90</v>
      </c>
      <c r="M125" s="28"/>
      <c r="N125" s="17" t="s">
        <v>90</v>
      </c>
      <c r="O125" s="28" t="s">
        <v>88</v>
      </c>
      <c r="P125" s="28"/>
      <c r="Q125" s="17" t="s">
        <v>88</v>
      </c>
      <c r="R125" s="28" t="s">
        <v>90</v>
      </c>
      <c r="S125" s="28"/>
      <c r="T125" s="28"/>
      <c r="U125" s="28" t="s">
        <v>88</v>
      </c>
      <c r="V125" s="28"/>
      <c r="W125" s="28" t="s">
        <v>88</v>
      </c>
      <c r="X125" s="28"/>
      <c r="Y125" s="20">
        <v>4</v>
      </c>
    </row>
    <row r="126" spans="1:25" ht="15.95" customHeight="1" x14ac:dyDescent="0.2">
      <c r="A126" s="15">
        <v>33</v>
      </c>
      <c r="B126" s="13" t="s">
        <v>75</v>
      </c>
      <c r="C126" s="21" t="s">
        <v>74</v>
      </c>
      <c r="D126" s="28" t="s">
        <v>24</v>
      </c>
      <c r="E126" s="28"/>
      <c r="F126" s="17" t="s">
        <v>111</v>
      </c>
      <c r="G126" s="28" t="s">
        <v>88</v>
      </c>
      <c r="H126" s="28"/>
      <c r="I126" s="17" t="s">
        <v>88</v>
      </c>
      <c r="J126" s="28" t="s">
        <v>88</v>
      </c>
      <c r="K126" s="28"/>
      <c r="L126" s="28" t="s">
        <v>90</v>
      </c>
      <c r="M126" s="28"/>
      <c r="N126" s="17" t="s">
        <v>88</v>
      </c>
      <c r="O126" s="28" t="s">
        <v>88</v>
      </c>
      <c r="P126" s="28"/>
      <c r="Q126" s="17" t="s">
        <v>88</v>
      </c>
      <c r="R126" s="28" t="s">
        <v>90</v>
      </c>
      <c r="S126" s="28"/>
      <c r="T126" s="28"/>
      <c r="U126" s="28" t="s">
        <v>88</v>
      </c>
      <c r="V126" s="28"/>
      <c r="W126" s="28" t="s">
        <v>88</v>
      </c>
      <c r="X126" s="28"/>
      <c r="Y126" s="20">
        <v>2</v>
      </c>
    </row>
    <row r="127" spans="1:25" ht="15.95" customHeight="1" x14ac:dyDescent="0.2">
      <c r="A127" s="15">
        <v>34</v>
      </c>
      <c r="B127" s="13" t="s">
        <v>77</v>
      </c>
      <c r="C127" s="21" t="s">
        <v>78</v>
      </c>
      <c r="D127" s="28" t="s">
        <v>22</v>
      </c>
      <c r="E127" s="28"/>
      <c r="F127" s="17" t="s">
        <v>112</v>
      </c>
      <c r="G127" s="28" t="s">
        <v>98</v>
      </c>
      <c r="H127" s="28"/>
      <c r="I127" s="17" t="s">
        <v>88</v>
      </c>
      <c r="J127" s="28" t="s">
        <v>88</v>
      </c>
      <c r="K127" s="28"/>
      <c r="L127" s="28" t="s">
        <v>88</v>
      </c>
      <c r="M127" s="28"/>
      <c r="N127" s="17" t="s">
        <v>90</v>
      </c>
      <c r="O127" s="28" t="s">
        <v>88</v>
      </c>
      <c r="P127" s="28"/>
      <c r="Q127" s="17" t="s">
        <v>88</v>
      </c>
      <c r="R127" s="28" t="s">
        <v>95</v>
      </c>
      <c r="S127" s="28"/>
      <c r="T127" s="28"/>
      <c r="U127" s="28" t="s">
        <v>88</v>
      </c>
      <c r="V127" s="28"/>
      <c r="W127" s="28" t="s">
        <v>88</v>
      </c>
      <c r="X127" s="28"/>
      <c r="Y127" s="20">
        <v>1</v>
      </c>
    </row>
    <row r="128" spans="1:25" ht="15.95" customHeight="1" x14ac:dyDescent="0.2">
      <c r="A128" s="15">
        <v>35</v>
      </c>
      <c r="B128" s="13" t="s">
        <v>28</v>
      </c>
      <c r="C128" s="21" t="s">
        <v>79</v>
      </c>
      <c r="D128" s="28" t="s">
        <v>24</v>
      </c>
      <c r="E128" s="28"/>
      <c r="F128" s="17" t="s">
        <v>111</v>
      </c>
      <c r="G128" s="28" t="s">
        <v>88</v>
      </c>
      <c r="H128" s="28"/>
      <c r="I128" s="17" t="s">
        <v>88</v>
      </c>
      <c r="J128" s="28" t="s">
        <v>88</v>
      </c>
      <c r="K128" s="28"/>
      <c r="L128" s="28" t="s">
        <v>88</v>
      </c>
      <c r="M128" s="28"/>
      <c r="N128" s="17" t="s">
        <v>88</v>
      </c>
      <c r="O128" s="28" t="s">
        <v>88</v>
      </c>
      <c r="P128" s="28"/>
      <c r="Q128" s="17" t="s">
        <v>88</v>
      </c>
      <c r="R128" s="28" t="s">
        <v>90</v>
      </c>
      <c r="S128" s="28"/>
      <c r="T128" s="28"/>
      <c r="U128" s="28" t="s">
        <v>88</v>
      </c>
      <c r="V128" s="28"/>
      <c r="W128" s="28" t="s">
        <v>88</v>
      </c>
      <c r="X128" s="28"/>
      <c r="Y128" s="20">
        <v>1</v>
      </c>
    </row>
    <row r="129" spans="1:25" ht="15.95" customHeight="1" x14ac:dyDescent="0.2">
      <c r="A129" s="15">
        <v>36</v>
      </c>
      <c r="B129" s="13" t="s">
        <v>30</v>
      </c>
      <c r="C129" s="21" t="s">
        <v>80</v>
      </c>
      <c r="D129" s="28" t="s">
        <v>30</v>
      </c>
      <c r="E129" s="28"/>
      <c r="F129" s="17" t="s">
        <v>111</v>
      </c>
      <c r="G129" s="28" t="s">
        <v>30</v>
      </c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0"/>
    </row>
    <row r="130" spans="1:25" ht="15" customHeight="1" x14ac:dyDescent="0.2">
      <c r="A130" s="15">
        <v>37</v>
      </c>
      <c r="B130" s="13" t="s">
        <v>81</v>
      </c>
      <c r="C130" s="21" t="s">
        <v>82</v>
      </c>
      <c r="D130" s="28" t="s">
        <v>23</v>
      </c>
      <c r="E130" s="28"/>
      <c r="F130" s="17" t="s">
        <v>111</v>
      </c>
      <c r="G130" s="28" t="s">
        <v>88</v>
      </c>
      <c r="H130" s="28"/>
      <c r="I130" s="17" t="s">
        <v>95</v>
      </c>
      <c r="J130" s="28" t="s">
        <v>88</v>
      </c>
      <c r="K130" s="28"/>
      <c r="L130" s="28" t="s">
        <v>88</v>
      </c>
      <c r="M130" s="28"/>
      <c r="N130" s="17" t="s">
        <v>88</v>
      </c>
      <c r="O130" s="28" t="s">
        <v>88</v>
      </c>
      <c r="P130" s="28"/>
      <c r="Q130" s="17" t="s">
        <v>88</v>
      </c>
      <c r="R130" s="28" t="s">
        <v>95</v>
      </c>
      <c r="S130" s="28"/>
      <c r="T130" s="28"/>
      <c r="U130" s="28" t="s">
        <v>88</v>
      </c>
      <c r="V130" s="28"/>
      <c r="W130" s="28" t="s">
        <v>88</v>
      </c>
      <c r="X130" s="28"/>
      <c r="Y130" s="20">
        <v>0</v>
      </c>
    </row>
    <row r="131" spans="1:25" ht="15.95" customHeight="1" x14ac:dyDescent="0.2">
      <c r="A131" s="15">
        <v>38</v>
      </c>
      <c r="B131" s="13" t="s">
        <v>86</v>
      </c>
      <c r="C131" s="21" t="s">
        <v>83</v>
      </c>
      <c r="D131" s="28" t="s">
        <v>22</v>
      </c>
      <c r="E131" s="28"/>
      <c r="F131" s="17"/>
      <c r="G131" s="28" t="s">
        <v>99</v>
      </c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4">
        <v>0</v>
      </c>
    </row>
    <row r="132" spans="1:25" ht="15.95" customHeight="1" x14ac:dyDescent="0.2">
      <c r="A132" s="15">
        <v>39</v>
      </c>
      <c r="B132" s="13" t="s">
        <v>86</v>
      </c>
      <c r="C132" s="21" t="s">
        <v>84</v>
      </c>
      <c r="D132" s="28" t="s">
        <v>22</v>
      </c>
      <c r="E132" s="28"/>
      <c r="F132" s="17"/>
      <c r="G132" s="28" t="s">
        <v>99</v>
      </c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4">
        <v>0</v>
      </c>
    </row>
    <row r="133" spans="1:25" ht="15.75" customHeight="1" x14ac:dyDescent="0.2">
      <c r="A133" s="15">
        <v>40</v>
      </c>
      <c r="B133" s="13" t="s">
        <v>30</v>
      </c>
      <c r="C133" s="21" t="s">
        <v>85</v>
      </c>
      <c r="D133" s="28" t="s">
        <v>30</v>
      </c>
      <c r="E133" s="28"/>
      <c r="F133" s="17"/>
      <c r="G133" s="29" t="s">
        <v>30</v>
      </c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30"/>
    </row>
  </sheetData>
  <mergeCells count="568">
    <mergeCell ref="A7:AA7"/>
    <mergeCell ref="AB7:AC7"/>
    <mergeCell ref="A8:AC8"/>
    <mergeCell ref="A9:E9"/>
    <mergeCell ref="F9:G9"/>
    <mergeCell ref="H9:I9"/>
    <mergeCell ref="J9:L9"/>
    <mergeCell ref="M9:O9"/>
    <mergeCell ref="P9:Q9"/>
    <mergeCell ref="R9:U9"/>
    <mergeCell ref="AC9:AC12"/>
    <mergeCell ref="Y9:AB9"/>
    <mergeCell ref="A10:E10"/>
    <mergeCell ref="F10:G10"/>
    <mergeCell ref="H10:I10"/>
    <mergeCell ref="J10:L10"/>
    <mergeCell ref="M10:O10"/>
    <mergeCell ref="P10:Q10"/>
    <mergeCell ref="R10:U10"/>
    <mergeCell ref="V10:X10"/>
    <mergeCell ref="Y10:AB10"/>
    <mergeCell ref="A11:E11"/>
    <mergeCell ref="F11:G11"/>
    <mergeCell ref="H11:I11"/>
    <mergeCell ref="U16:Y16"/>
    <mergeCell ref="U17:Y17"/>
    <mergeCell ref="U18:Y18"/>
    <mergeCell ref="U19:Y19"/>
    <mergeCell ref="U20:Y20"/>
    <mergeCell ref="Z16:AC16"/>
    <mergeCell ref="Z20:AC20"/>
    <mergeCell ref="Z17:AC19"/>
    <mergeCell ref="U23:Y23"/>
    <mergeCell ref="U24:Y24"/>
    <mergeCell ref="U25:Y25"/>
    <mergeCell ref="U26:Y26"/>
    <mergeCell ref="Z23:AC23"/>
    <mergeCell ref="A1:AC1"/>
    <mergeCell ref="A2:K2"/>
    <mergeCell ref="L2:O2"/>
    <mergeCell ref="P2:AA2"/>
    <mergeCell ref="AB2:AC2"/>
    <mergeCell ref="A3:K3"/>
    <mergeCell ref="L3:O3"/>
    <mergeCell ref="P3:AA3"/>
    <mergeCell ref="AB3:AC3"/>
    <mergeCell ref="A5:K5"/>
    <mergeCell ref="L5:O5"/>
    <mergeCell ref="A4:K4"/>
    <mergeCell ref="L4:O4"/>
    <mergeCell ref="P4:AA4"/>
    <mergeCell ref="A6:K6"/>
    <mergeCell ref="L6:O6"/>
    <mergeCell ref="P6:AA6"/>
    <mergeCell ref="AB6:AC6"/>
    <mergeCell ref="AB4:AC4"/>
    <mergeCell ref="V9:X9"/>
    <mergeCell ref="J11:L11"/>
    <mergeCell ref="M11:O11"/>
    <mergeCell ref="P11:Q11"/>
    <mergeCell ref="R11:U11"/>
    <mergeCell ref="V11:X11"/>
    <mergeCell ref="Y11:AB11"/>
    <mergeCell ref="A12:E12"/>
    <mergeCell ref="F12:G12"/>
    <mergeCell ref="H12:I12"/>
    <mergeCell ref="J12:L12"/>
    <mergeCell ref="M12:O12"/>
    <mergeCell ref="P12:Q12"/>
    <mergeCell ref="R12:U12"/>
    <mergeCell ref="V12:X12"/>
    <mergeCell ref="Y12:AB12"/>
    <mergeCell ref="A13:E13"/>
    <mergeCell ref="F13:G13"/>
    <mergeCell ref="H13:I13"/>
    <mergeCell ref="J13:L13"/>
    <mergeCell ref="M13:O13"/>
    <mergeCell ref="P13:Q13"/>
    <mergeCell ref="R13:U13"/>
    <mergeCell ref="V13:X13"/>
    <mergeCell ref="Y13:AB13"/>
    <mergeCell ref="A14:AC14"/>
    <mergeCell ref="U27:Y27"/>
    <mergeCell ref="Z27:AC27"/>
    <mergeCell ref="A15:AC15"/>
    <mergeCell ref="A16:K16"/>
    <mergeCell ref="L16:P16"/>
    <mergeCell ref="Q16:T16"/>
    <mergeCell ref="A17:K17"/>
    <mergeCell ref="L17:P17"/>
    <mergeCell ref="Q17:T17"/>
    <mergeCell ref="A18:K18"/>
    <mergeCell ref="L18:P18"/>
    <mergeCell ref="Q18:T18"/>
    <mergeCell ref="A19:K19"/>
    <mergeCell ref="L19:P19"/>
    <mergeCell ref="Q19:T19"/>
    <mergeCell ref="A20:K20"/>
    <mergeCell ref="L20:P20"/>
    <mergeCell ref="Q20:T20"/>
    <mergeCell ref="A21:AC21"/>
    <mergeCell ref="A22:AC22"/>
    <mergeCell ref="A23:K23"/>
    <mergeCell ref="L23:P23"/>
    <mergeCell ref="Q23:T23"/>
    <mergeCell ref="A24:K24"/>
    <mergeCell ref="L24:P24"/>
    <mergeCell ref="Q24:T24"/>
    <mergeCell ref="A25:K25"/>
    <mergeCell ref="L25:P25"/>
    <mergeCell ref="Q25:T25"/>
    <mergeCell ref="A26:K26"/>
    <mergeCell ref="L26:P26"/>
    <mergeCell ref="Q26:T26"/>
    <mergeCell ref="A27:K27"/>
    <mergeCell ref="L27:P27"/>
    <mergeCell ref="Q27:T27"/>
    <mergeCell ref="A28:AC28"/>
    <mergeCell ref="A29:AC29"/>
    <mergeCell ref="A30:K30"/>
    <mergeCell ref="L30:P30"/>
    <mergeCell ref="Q30:T30"/>
    <mergeCell ref="U30:AC30"/>
    <mergeCell ref="A31:K31"/>
    <mergeCell ref="L31:P31"/>
    <mergeCell ref="Q31:T31"/>
    <mergeCell ref="U31:AC31"/>
    <mergeCell ref="A32:K32"/>
    <mergeCell ref="L32:P32"/>
    <mergeCell ref="Q32:T32"/>
    <mergeCell ref="U32:AC32"/>
    <mergeCell ref="A33:K33"/>
    <mergeCell ref="L33:P33"/>
    <mergeCell ref="Q33:T33"/>
    <mergeCell ref="U33:AC33"/>
    <mergeCell ref="A34:K34"/>
    <mergeCell ref="L34:P34"/>
    <mergeCell ref="Q34:T34"/>
    <mergeCell ref="U34:AC34"/>
    <mergeCell ref="A35:AC35"/>
    <mergeCell ref="A36:AC36"/>
    <mergeCell ref="A37:K37"/>
    <mergeCell ref="L37:P37"/>
    <mergeCell ref="Q37:T37"/>
    <mergeCell ref="U37:AC37"/>
    <mergeCell ref="A38:K38"/>
    <mergeCell ref="L38:P38"/>
    <mergeCell ref="Q38:T38"/>
    <mergeCell ref="U38:AC38"/>
    <mergeCell ref="A39:K39"/>
    <mergeCell ref="L39:P39"/>
    <mergeCell ref="Q39:T39"/>
    <mergeCell ref="U39:AC39"/>
    <mergeCell ref="A40:K40"/>
    <mergeCell ref="L40:P40"/>
    <mergeCell ref="Q40:T40"/>
    <mergeCell ref="U40:AC40"/>
    <mergeCell ref="A41:K41"/>
    <mergeCell ref="L41:P41"/>
    <mergeCell ref="Q41:T41"/>
    <mergeCell ref="U41:AC41"/>
    <mergeCell ref="A42:AC42"/>
    <mergeCell ref="A43:AC43"/>
    <mergeCell ref="A44:K44"/>
    <mergeCell ref="L44:P44"/>
    <mergeCell ref="Q44:T44"/>
    <mergeCell ref="U44:AC44"/>
    <mergeCell ref="A45:K45"/>
    <mergeCell ref="L45:P45"/>
    <mergeCell ref="Q45:T45"/>
    <mergeCell ref="U45:AC45"/>
    <mergeCell ref="A46:K46"/>
    <mergeCell ref="L46:P46"/>
    <mergeCell ref="Q46:T46"/>
    <mergeCell ref="U46:AC46"/>
    <mergeCell ref="A47:K47"/>
    <mergeCell ref="L47:P47"/>
    <mergeCell ref="Q47:T47"/>
    <mergeCell ref="U47:AC47"/>
    <mergeCell ref="A48:K48"/>
    <mergeCell ref="L48:P48"/>
    <mergeCell ref="Q48:T48"/>
    <mergeCell ref="U48:AC48"/>
    <mergeCell ref="A49:AC49"/>
    <mergeCell ref="A50:AC50"/>
    <mergeCell ref="A51:K51"/>
    <mergeCell ref="L51:P51"/>
    <mergeCell ref="Q51:T51"/>
    <mergeCell ref="U51:AC51"/>
    <mergeCell ref="A52:K52"/>
    <mergeCell ref="L52:P52"/>
    <mergeCell ref="Q52:T52"/>
    <mergeCell ref="U52:AC52"/>
    <mergeCell ref="A53:K53"/>
    <mergeCell ref="L53:P53"/>
    <mergeCell ref="Q53:T53"/>
    <mergeCell ref="U53:AC53"/>
    <mergeCell ref="A54:K54"/>
    <mergeCell ref="L54:P54"/>
    <mergeCell ref="Q54:T54"/>
    <mergeCell ref="U54:AC54"/>
    <mergeCell ref="A55:K55"/>
    <mergeCell ref="L55:P55"/>
    <mergeCell ref="Q55:T55"/>
    <mergeCell ref="U55:AC55"/>
    <mergeCell ref="A56:AC56"/>
    <mergeCell ref="A57:AC57"/>
    <mergeCell ref="A58:K58"/>
    <mergeCell ref="L58:P58"/>
    <mergeCell ref="Q58:T58"/>
    <mergeCell ref="U58:AC58"/>
    <mergeCell ref="A59:K59"/>
    <mergeCell ref="L59:P59"/>
    <mergeCell ref="Q59:T59"/>
    <mergeCell ref="U59:AC59"/>
    <mergeCell ref="A60:K60"/>
    <mergeCell ref="L60:P60"/>
    <mergeCell ref="Q60:T60"/>
    <mergeCell ref="U60:AC60"/>
    <mergeCell ref="L61:P61"/>
    <mergeCell ref="Q61:T61"/>
    <mergeCell ref="A61:K61"/>
    <mergeCell ref="U61:AC61"/>
    <mergeCell ref="A62:K62"/>
    <mergeCell ref="L62:P62"/>
    <mergeCell ref="Q62:T62"/>
    <mergeCell ref="U62:AC62"/>
    <mergeCell ref="A63:AC63"/>
    <mergeCell ref="A64:AC64"/>
    <mergeCell ref="A65:K65"/>
    <mergeCell ref="L65:P65"/>
    <mergeCell ref="Q65:U65"/>
    <mergeCell ref="V65:AC65"/>
    <mergeCell ref="A66:K66"/>
    <mergeCell ref="L66:P66"/>
    <mergeCell ref="Q66:U66"/>
    <mergeCell ref="V66:AC66"/>
    <mergeCell ref="A67:K67"/>
    <mergeCell ref="L67:P67"/>
    <mergeCell ref="Q67:U67"/>
    <mergeCell ref="V67:AC67"/>
    <mergeCell ref="A68:K68"/>
    <mergeCell ref="L68:P68"/>
    <mergeCell ref="Q68:U68"/>
    <mergeCell ref="V68:AC68"/>
    <mergeCell ref="A69:K69"/>
    <mergeCell ref="L69:P69"/>
    <mergeCell ref="Q69:U69"/>
    <mergeCell ref="V69:AC69"/>
    <mergeCell ref="A70:AC70"/>
    <mergeCell ref="A71:AC71"/>
    <mergeCell ref="A72:K72"/>
    <mergeCell ref="L72:P72"/>
    <mergeCell ref="Q72:T72"/>
    <mergeCell ref="V72:AC72"/>
    <mergeCell ref="A73:K73"/>
    <mergeCell ref="L73:P73"/>
    <mergeCell ref="Q73:T73"/>
    <mergeCell ref="V73:AC73"/>
    <mergeCell ref="A74:K74"/>
    <mergeCell ref="L74:P74"/>
    <mergeCell ref="Q74:T74"/>
    <mergeCell ref="V74:AC74"/>
    <mergeCell ref="A75:K75"/>
    <mergeCell ref="L75:P75"/>
    <mergeCell ref="Q75:T75"/>
    <mergeCell ref="V75:AC75"/>
    <mergeCell ref="A76:K76"/>
    <mergeCell ref="L76:P76"/>
    <mergeCell ref="Q76:T76"/>
    <mergeCell ref="V76:AC76"/>
    <mergeCell ref="A77:AC77"/>
    <mergeCell ref="A78:K78"/>
    <mergeCell ref="L78:S78"/>
    <mergeCell ref="V78:AC78"/>
    <mergeCell ref="A79:K79"/>
    <mergeCell ref="V79:AC79"/>
    <mergeCell ref="A80:K80"/>
    <mergeCell ref="V80:AC80"/>
    <mergeCell ref="L80:O80"/>
    <mergeCell ref="L79:O79"/>
    <mergeCell ref="P79:U79"/>
    <mergeCell ref="P80:U80"/>
    <mergeCell ref="A81:K81"/>
    <mergeCell ref="V81:AC81"/>
    <mergeCell ref="A82:K82"/>
    <mergeCell ref="V82:AC82"/>
    <mergeCell ref="L81:O81"/>
    <mergeCell ref="L82:O82"/>
    <mergeCell ref="P81:U81"/>
    <mergeCell ref="P82:U82"/>
    <mergeCell ref="A87:K87"/>
    <mergeCell ref="L87:Q87"/>
    <mergeCell ref="R87:S87"/>
    <mergeCell ref="T87:U87"/>
    <mergeCell ref="V87:W87"/>
    <mergeCell ref="AB87:AC87"/>
    <mergeCell ref="L83:O83"/>
    <mergeCell ref="P83:U83"/>
    <mergeCell ref="A88:K88"/>
    <mergeCell ref="L88:Q88"/>
    <mergeCell ref="R88:S88"/>
    <mergeCell ref="T88:U88"/>
    <mergeCell ref="V88:W88"/>
    <mergeCell ref="AB88:AC88"/>
    <mergeCell ref="A83:K83"/>
    <mergeCell ref="V83:AC83"/>
    <mergeCell ref="A84:AC84"/>
    <mergeCell ref="A85:AC85"/>
    <mergeCell ref="A86:K86"/>
    <mergeCell ref="L86:Q86"/>
    <mergeCell ref="R86:S86"/>
    <mergeCell ref="T86:U86"/>
    <mergeCell ref="V86:W86"/>
    <mergeCell ref="AB86:AC86"/>
    <mergeCell ref="AB89:AC89"/>
    <mergeCell ref="A89:K89"/>
    <mergeCell ref="L89:Q89"/>
    <mergeCell ref="R89:S89"/>
    <mergeCell ref="T89:U89"/>
    <mergeCell ref="V89:W89"/>
    <mergeCell ref="A90:K90"/>
    <mergeCell ref="L90:Q90"/>
    <mergeCell ref="R90:S90"/>
    <mergeCell ref="T90:U90"/>
    <mergeCell ref="V90:W90"/>
    <mergeCell ref="AB90:AC90"/>
    <mergeCell ref="A91:AC91"/>
    <mergeCell ref="A92:AC92"/>
    <mergeCell ref="A93:B93"/>
    <mergeCell ref="D93:E93"/>
    <mergeCell ref="G93:H93"/>
    <mergeCell ref="J93:K93"/>
    <mergeCell ref="L93:M93"/>
    <mergeCell ref="O93:P93"/>
    <mergeCell ref="R93:T93"/>
    <mergeCell ref="U93:V93"/>
    <mergeCell ref="W93:X93"/>
    <mergeCell ref="D94:E94"/>
    <mergeCell ref="D95:E95"/>
    <mergeCell ref="G95:H95"/>
    <mergeCell ref="J95:K95"/>
    <mergeCell ref="L95:M95"/>
    <mergeCell ref="O95:P95"/>
    <mergeCell ref="R95:T95"/>
    <mergeCell ref="U95:V95"/>
    <mergeCell ref="W95:X95"/>
    <mergeCell ref="G94:X94"/>
    <mergeCell ref="D96:E96"/>
    <mergeCell ref="G96:H96"/>
    <mergeCell ref="J96:K96"/>
    <mergeCell ref="L96:M96"/>
    <mergeCell ref="O96:P96"/>
    <mergeCell ref="R96:T96"/>
    <mergeCell ref="U96:V96"/>
    <mergeCell ref="W96:X96"/>
    <mergeCell ref="D97:E97"/>
    <mergeCell ref="G97:X97"/>
    <mergeCell ref="D98:E98"/>
    <mergeCell ref="D99:E99"/>
    <mergeCell ref="G99:H99"/>
    <mergeCell ref="J99:K99"/>
    <mergeCell ref="L99:M99"/>
    <mergeCell ref="O99:P99"/>
    <mergeCell ref="R99:T99"/>
    <mergeCell ref="U99:V99"/>
    <mergeCell ref="W99:X99"/>
    <mergeCell ref="G98:X98"/>
    <mergeCell ref="D100:E100"/>
    <mergeCell ref="G100:H100"/>
    <mergeCell ref="J100:K100"/>
    <mergeCell ref="L100:M100"/>
    <mergeCell ref="O100:P100"/>
    <mergeCell ref="R100:T100"/>
    <mergeCell ref="U100:V100"/>
    <mergeCell ref="W100:X100"/>
    <mergeCell ref="D101:E101"/>
    <mergeCell ref="G101:H101"/>
    <mergeCell ref="J101:K101"/>
    <mergeCell ref="L101:M101"/>
    <mergeCell ref="O101:P101"/>
    <mergeCell ref="R101:T101"/>
    <mergeCell ref="U101:V101"/>
    <mergeCell ref="W101:X101"/>
    <mergeCell ref="D102:E102"/>
    <mergeCell ref="G102:H102"/>
    <mergeCell ref="J102:K102"/>
    <mergeCell ref="L102:M102"/>
    <mergeCell ref="O102:P102"/>
    <mergeCell ref="R102:T102"/>
    <mergeCell ref="U102:V102"/>
    <mergeCell ref="W102:X102"/>
    <mergeCell ref="D103:E103"/>
    <mergeCell ref="G103:X103"/>
    <mergeCell ref="D104:E104"/>
    <mergeCell ref="G104:H104"/>
    <mergeCell ref="J104:K104"/>
    <mergeCell ref="L104:M104"/>
    <mergeCell ref="O104:P104"/>
    <mergeCell ref="R104:T104"/>
    <mergeCell ref="U104:V104"/>
    <mergeCell ref="W104:X104"/>
    <mergeCell ref="D105:E105"/>
    <mergeCell ref="G105:X105"/>
    <mergeCell ref="D106:E106"/>
    <mergeCell ref="G106:H106"/>
    <mergeCell ref="J106:K106"/>
    <mergeCell ref="L106:M106"/>
    <mergeCell ref="O106:P106"/>
    <mergeCell ref="R106:T106"/>
    <mergeCell ref="U106:V106"/>
    <mergeCell ref="W106:X106"/>
    <mergeCell ref="D107:E107"/>
    <mergeCell ref="G107:X107"/>
    <mergeCell ref="D108:E108"/>
    <mergeCell ref="G108:H108"/>
    <mergeCell ref="J108:K108"/>
    <mergeCell ref="L108:M108"/>
    <mergeCell ref="O108:P108"/>
    <mergeCell ref="R108:T108"/>
    <mergeCell ref="U108:V108"/>
    <mergeCell ref="W108:X108"/>
    <mergeCell ref="D109:E109"/>
    <mergeCell ref="G109:H109"/>
    <mergeCell ref="J109:K109"/>
    <mergeCell ref="L109:M109"/>
    <mergeCell ref="O109:P109"/>
    <mergeCell ref="R109:T109"/>
    <mergeCell ref="U109:V109"/>
    <mergeCell ref="W109:X109"/>
    <mergeCell ref="D110:E110"/>
    <mergeCell ref="G110:H110"/>
    <mergeCell ref="J110:K110"/>
    <mergeCell ref="L110:M110"/>
    <mergeCell ref="O110:P110"/>
    <mergeCell ref="R110:T110"/>
    <mergeCell ref="U110:V110"/>
    <mergeCell ref="W110:X110"/>
    <mergeCell ref="D111:E111"/>
    <mergeCell ref="G111:X111"/>
    <mergeCell ref="D112:E112"/>
    <mergeCell ref="D113:E113"/>
    <mergeCell ref="G113:X113"/>
    <mergeCell ref="G112:X112"/>
    <mergeCell ref="D114:E114"/>
    <mergeCell ref="G114:H114"/>
    <mergeCell ref="J114:K114"/>
    <mergeCell ref="L114:M114"/>
    <mergeCell ref="O114:P114"/>
    <mergeCell ref="R114:T114"/>
    <mergeCell ref="U114:V114"/>
    <mergeCell ref="W114:X114"/>
    <mergeCell ref="D115:E115"/>
    <mergeCell ref="G115:H115"/>
    <mergeCell ref="J115:K115"/>
    <mergeCell ref="L115:M115"/>
    <mergeCell ref="O115:P115"/>
    <mergeCell ref="R115:T115"/>
    <mergeCell ref="U115:V115"/>
    <mergeCell ref="W115:X115"/>
    <mergeCell ref="D116:E116"/>
    <mergeCell ref="D117:E117"/>
    <mergeCell ref="G117:H117"/>
    <mergeCell ref="J117:K117"/>
    <mergeCell ref="L117:M117"/>
    <mergeCell ref="O117:P117"/>
    <mergeCell ref="R117:T117"/>
    <mergeCell ref="U117:V117"/>
    <mergeCell ref="W117:X117"/>
    <mergeCell ref="G116:X116"/>
    <mergeCell ref="D118:E118"/>
    <mergeCell ref="G118:H118"/>
    <mergeCell ref="J118:K118"/>
    <mergeCell ref="L118:M118"/>
    <mergeCell ref="O118:P118"/>
    <mergeCell ref="R118:T118"/>
    <mergeCell ref="U118:V118"/>
    <mergeCell ref="W118:X118"/>
    <mergeCell ref="D119:E119"/>
    <mergeCell ref="G119:H119"/>
    <mergeCell ref="J119:K119"/>
    <mergeCell ref="L119:M119"/>
    <mergeCell ref="O119:P119"/>
    <mergeCell ref="R119:T119"/>
    <mergeCell ref="U119:V119"/>
    <mergeCell ref="W119:X119"/>
    <mergeCell ref="D120:E120"/>
    <mergeCell ref="G120:H120"/>
    <mergeCell ref="J120:K120"/>
    <mergeCell ref="L120:M120"/>
    <mergeCell ref="O120:P120"/>
    <mergeCell ref="R120:T120"/>
    <mergeCell ref="U120:V120"/>
    <mergeCell ref="W120:X120"/>
    <mergeCell ref="D121:E121"/>
    <mergeCell ref="G121:H121"/>
    <mergeCell ref="J121:K121"/>
    <mergeCell ref="L121:M121"/>
    <mergeCell ref="O121:P121"/>
    <mergeCell ref="R121:T121"/>
    <mergeCell ref="U121:V121"/>
    <mergeCell ref="W121:X121"/>
    <mergeCell ref="D122:E122"/>
    <mergeCell ref="G122:H122"/>
    <mergeCell ref="J122:K122"/>
    <mergeCell ref="L122:M122"/>
    <mergeCell ref="O122:P122"/>
    <mergeCell ref="R122:T122"/>
    <mergeCell ref="U122:V122"/>
    <mergeCell ref="W122:X122"/>
    <mergeCell ref="D123:E123"/>
    <mergeCell ref="G123:H123"/>
    <mergeCell ref="J123:K123"/>
    <mergeCell ref="L123:M123"/>
    <mergeCell ref="O123:P123"/>
    <mergeCell ref="R123:T123"/>
    <mergeCell ref="U123:V123"/>
    <mergeCell ref="W123:X123"/>
    <mergeCell ref="D124:E124"/>
    <mergeCell ref="D125:E125"/>
    <mergeCell ref="G125:H125"/>
    <mergeCell ref="J125:K125"/>
    <mergeCell ref="L125:M125"/>
    <mergeCell ref="O125:P125"/>
    <mergeCell ref="R125:T125"/>
    <mergeCell ref="U125:V125"/>
    <mergeCell ref="W125:X125"/>
    <mergeCell ref="G124:X124"/>
    <mergeCell ref="D126:E126"/>
    <mergeCell ref="G126:H126"/>
    <mergeCell ref="J126:K126"/>
    <mergeCell ref="L126:M126"/>
    <mergeCell ref="O126:P126"/>
    <mergeCell ref="R126:T126"/>
    <mergeCell ref="U126:V126"/>
    <mergeCell ref="W126:X126"/>
    <mergeCell ref="D127:E127"/>
    <mergeCell ref="G127:H127"/>
    <mergeCell ref="J127:K127"/>
    <mergeCell ref="L127:M127"/>
    <mergeCell ref="O127:P127"/>
    <mergeCell ref="R127:T127"/>
    <mergeCell ref="U127:V127"/>
    <mergeCell ref="W127:X127"/>
    <mergeCell ref="D128:E128"/>
    <mergeCell ref="G128:H128"/>
    <mergeCell ref="J128:K128"/>
    <mergeCell ref="L128:M128"/>
    <mergeCell ref="O128:P128"/>
    <mergeCell ref="R128:T128"/>
    <mergeCell ref="U128:V128"/>
    <mergeCell ref="W128:X128"/>
    <mergeCell ref="D129:E129"/>
    <mergeCell ref="G129:X129"/>
    <mergeCell ref="D132:E132"/>
    <mergeCell ref="D133:E133"/>
    <mergeCell ref="G133:Y133"/>
    <mergeCell ref="G132:X132"/>
    <mergeCell ref="D130:E130"/>
    <mergeCell ref="G130:H130"/>
    <mergeCell ref="J130:K130"/>
    <mergeCell ref="L130:M130"/>
    <mergeCell ref="O130:P130"/>
    <mergeCell ref="R130:T130"/>
    <mergeCell ref="U130:V130"/>
    <mergeCell ref="W130:X130"/>
    <mergeCell ref="D131:E131"/>
    <mergeCell ref="G131:X131"/>
  </mergeCells>
  <phoneticPr fontId="21" type="noConversion"/>
  <pageMargins left="0.7" right="0.7" top="0.75" bottom="0.75" header="0.3" footer="0.3"/>
  <pageSetup paperSize="9" scale="73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LAPTOP1YZW4N3</dc:creator>
  <cp:lastModifiedBy>Eusebiu Craciun</cp:lastModifiedBy>
  <cp:lastPrinted>2023-09-01T10:59:25Z</cp:lastPrinted>
  <dcterms:created xsi:type="dcterms:W3CDTF">2023-09-01T06:08:26Z</dcterms:created>
  <dcterms:modified xsi:type="dcterms:W3CDTF">2023-09-01T14:37:48Z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2023-08-31T00:00:00Z</vt:filetime>
  </property>
  <property fmtid="{D5CDD505-2E9C-101B-9397-08002B2CF9AE}" pid="3" name="Creator">
    <vt:lpwstr>Writer</vt:lpwstr>
  </property>
  <property fmtid="{D5CDD505-2E9C-101B-9397-08002B2CF9AE}" pid="4" name="Producer">
    <vt:lpwstr>LibreOffice 7.0</vt:lpwstr>
  </property>
  <property fmtid="{D5CDD505-2E9C-101B-9397-08002B2CF9AE}" pid="5" name="LastSaved">
    <vt:filetime>2023-08-31T00:00:00Z</vt:filetime>
  </property>
</Properties>
</file>